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DieseArbeitsmappe"/>
  <bookViews>
    <workbookView xWindow="16665" yWindow="405" windowWidth="8400" windowHeight="11175"/>
  </bookViews>
  <sheets>
    <sheet name="Key Figures 2014" sheetId="6" r:id="rId1"/>
    <sheet name="P&amp;L 2014" sheetId="2" r:id="rId2"/>
    <sheet name="Balance Sheet 2014" sheetId="1" r:id="rId3"/>
    <sheet name="BExRepositorySheet" sheetId="8" state="veryHidden" r:id="rId4"/>
    <sheet name="EK-Spiegel 2007" sheetId="4" state="hidden" r:id="rId5"/>
    <sheet name="Cash Flow Statement 2014" sheetId="5" r:id="rId6"/>
    <sheet name="St. of Changes in Equity 2014" sheetId="7" r:id="rId7"/>
    <sheet name="Multi Year Overview" sheetId="10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_CAN2003">'[1]CAN-2003'!$1:$1048576</definedName>
    <definedName name="__CAN2004">'[1]CAN-2004'!$1:$1048576</definedName>
    <definedName name="__CHF2003">'[1]CHF-2003'!$1:$1048576</definedName>
    <definedName name="__CHF2004">'[1]CHF-2004'!$1:$1048576</definedName>
    <definedName name="__FRA2003">'[1]FRA-2003'!$1:$1048576</definedName>
    <definedName name="__FRA2004">'[1]FRA-2004'!$1:$1048576</definedName>
    <definedName name="__GER2003">'[1]GER-2003'!$1:$1048576</definedName>
    <definedName name="__GER2004">'[1]GER-2004'!$1:$1048576</definedName>
    <definedName name="__IBE2003">'[1]IBE-2003'!$1:$1048576</definedName>
    <definedName name="__IBE2004">'[1]IBE-2004'!$1:$1048576</definedName>
    <definedName name="__ITA2003">'[1]ITA-2003'!$1:$1048576</definedName>
    <definedName name="__ITA2004">'[1]ITA-2004'!$1:$1048576</definedName>
    <definedName name="__JAP2003">'[1]JAP-2003'!$1:$1048576</definedName>
    <definedName name="__JAP2004">'[1]JAP-2004'!$1:$1048576</definedName>
    <definedName name="__SCA2003">'[1]SCA-2003'!$1:$1048576</definedName>
    <definedName name="__SCA2004">'[1]SCA-2004'!$1:$1048576</definedName>
    <definedName name="__UK2003">'[1]UK-2003'!$1:$1048576</definedName>
    <definedName name="__UK2004">'[1]UK-2004'!$1:$1048576</definedName>
    <definedName name="__USA2003">'[1]USA-2003'!$1:$1048576</definedName>
    <definedName name="__USA2004">'[1]USA-2004'!$1:$1048576</definedName>
    <definedName name="_CAN2003">'[2]CAN-2003'!$A:$IV</definedName>
    <definedName name="_CAN2004">'[2]CAN-2004'!$A:$IV</definedName>
    <definedName name="_CHF2003">'[2]CHF-2003'!$A:$IV</definedName>
    <definedName name="_CHF2004">'[2]CHF-2004'!$A:$IV</definedName>
    <definedName name="_FRA2003">'[2]FRA-2003'!$A:$IV</definedName>
    <definedName name="_FRA2004">'[2]FRA-2004'!$A:$IV</definedName>
    <definedName name="_GER2003">'[2]GER-2003'!$A:$IV</definedName>
    <definedName name="_GER2004">'[2]GER-2004'!$A:$IV</definedName>
    <definedName name="_IBE2003">'[2]IBE-2003'!$A:$IV</definedName>
    <definedName name="_IBE2004">'[2]IBE-2004'!$A:$IV</definedName>
    <definedName name="_ITA2003">'[2]ITA-2003'!$A:$IV</definedName>
    <definedName name="_ITA2004">'[2]ITA-2004'!$A:$IV</definedName>
    <definedName name="_JAP2003">'[2]JAP-2003'!$A:$IV</definedName>
    <definedName name="_JAP2004">'[2]JAP-2004'!$A:$IV</definedName>
    <definedName name="_SCA2003">'[2]SCA-2003'!$A:$IV</definedName>
    <definedName name="_SCA2004">'[2]SCA-2004'!$A:$IV</definedName>
    <definedName name="_UK2003">'[2]UK-2003'!$A:$IV</definedName>
    <definedName name="_UK2004">'[2]UK-2004'!$A:$IV</definedName>
    <definedName name="_USA2003">'[2]USA-2003'!$A:$IV</definedName>
    <definedName name="_USA2004">'[2]USA-2004'!$A:$IV</definedName>
    <definedName name="ATIST">'[3]AT-ISt'!$A:$IV</definedName>
    <definedName name="ATVJ">'[3]AT-VJ'!$A:$IV</definedName>
    <definedName name="Bonus">'[4]CHF-Ist'!$A:$IV</definedName>
    <definedName name="CANIST">'[3]CAN-Ist'!$A:$IV</definedName>
    <definedName name="CANVJ">'[3]CAN-VJ'!$A:$IV</definedName>
    <definedName name="CHFIST">'[3]CHF-Ist'!$A:$IV</definedName>
    <definedName name="CHFVJ">'[3]CHF-VJ'!$A:$IV</definedName>
    <definedName name="_xlnm.Database">#REF!</definedName>
    <definedName name="_xlnm.Print_Area" localSheetId="2">'Balance Sheet 2014'!$A$1:$E$41</definedName>
    <definedName name="_xlnm.Print_Area" localSheetId="5">'Cash Flow Statement 2014'!$A$1:$D$40</definedName>
    <definedName name="_xlnm.Print_Area" localSheetId="0">'Key Figures 2014'!$A$1:$G$41</definedName>
    <definedName name="_xlnm.Print_Area" localSheetId="1">'P&amp;L 2014'!$A$1:$E$28</definedName>
    <definedName name="_xlnm.Print_Area" localSheetId="6">'St. of Changes in Equity 2014'!$A$1:$F$11</definedName>
    <definedName name="Euro">#REF!</definedName>
    <definedName name="externeDaten">#N/A</definedName>
    <definedName name="externeDaten1">#N/A</definedName>
    <definedName name="FRAIST">'[3]FRA-Ist'!$A:$IV</definedName>
    <definedName name="FRAVJ">'[3]FRA-VJ'!$A:$IV</definedName>
    <definedName name="Freie_Liquidität">#REF!</definedName>
    <definedName name="FRIMADEIST">'[3]FRIMA-DE-Ist'!$A:$IV</definedName>
    <definedName name="FRIMADEVJ">'[3]FRIMA-DE-VJ'!$A:$IV</definedName>
    <definedName name="Geldeingang">#REF!</definedName>
    <definedName name="GERIST">'[3]GER-Ist'!$A:$IV</definedName>
    <definedName name="GERVJ">'[3]GER-VJ'!$A:$IV</definedName>
    <definedName name="HABEN">#REF!</definedName>
    <definedName name="IBEIST">'[3]IBE-Ist'!$A:$IV</definedName>
    <definedName name="IBEVJ">'[3]IBE-VJ'!$A:$IV</definedName>
    <definedName name="IDL.Connector.UDF" hidden="1">0</definedName>
    <definedName name="ITAIST">'[3]ITA-Ist'!$A:$IV</definedName>
    <definedName name="ITAVJ">'[3]ITA-VJ'!$A:$IV</definedName>
    <definedName name="JAPIST">'[3]JAP-Ist'!$A:$IV</definedName>
    <definedName name="JAPVJ">'[3]JAP-VJ'!$A:$IV</definedName>
    <definedName name="Kredit">#REF!</definedName>
    <definedName name="Kursumrechnung">[5]Kurse!$A$12:$G$24</definedName>
    <definedName name="KurzfristigH">#REF!</definedName>
    <definedName name="KurzfristigS">#REF!</definedName>
    <definedName name="Langfristig">#REF!</definedName>
    <definedName name="Limitsumme">#REF!</definedName>
    <definedName name="PLIST">'[3]PL-Ist'!$A:$IV</definedName>
    <definedName name="PLVJ">'[3]PL-VJ'!$A:$IV</definedName>
    <definedName name="RATFRAIST">'[3]RAT-FRA-Ist'!$A:$IV</definedName>
    <definedName name="RATFRAVJ">'[3]RAT-FRA-VJ'!$A:$IV</definedName>
    <definedName name="Saldo_Bankbestände">#REF!</definedName>
    <definedName name="SAPBEXrevision" hidden="1">1</definedName>
    <definedName name="SAPBEXsysID" hidden="1">"BWP"</definedName>
    <definedName name="SAPBEXwbID" hidden="1">"B5GFDOWSOZR7VG5O6KLPGRDQP"</definedName>
    <definedName name="SCAIST">'[3]SCA-Ist'!$A:$IV</definedName>
    <definedName name="SCAVJ">'[3]SCA-VJ'!$A:$IV</definedName>
    <definedName name="Scheck">#REF!</definedName>
    <definedName name="SOLL">#REF!</definedName>
    <definedName name="UKIST">'[3]UK-Ist'!$A:$IV</definedName>
    <definedName name="UKVJ">'[3]UK-VJ'!$A:$IV</definedName>
    <definedName name="USAIST">'[3]USA-Ist'!$A:$IV</definedName>
    <definedName name="USAVJ">'[3]USA-VJ'!$A:$IV</definedName>
    <definedName name="Valuta">#REF!</definedName>
    <definedName name="Valuta_heute">#REF!</definedName>
    <definedName name="ZE">#REF!</definedName>
  </definedNames>
  <calcPr calcId="145621"/>
</workbook>
</file>

<file path=xl/calcChain.xml><?xml version="1.0" encoding="utf-8"?>
<calcChain xmlns="http://schemas.openxmlformats.org/spreadsheetml/2006/main">
  <c r="D29" i="4" l="1"/>
  <c r="E31" i="4"/>
  <c r="G26" i="4"/>
  <c r="H26" i="4" s="1"/>
  <c r="H21" i="4"/>
  <c r="H19" i="4"/>
  <c r="H17" i="4"/>
  <c r="H16" i="4"/>
  <c r="H31" i="4"/>
  <c r="G24" i="4"/>
  <c r="F24" i="4"/>
  <c r="F34" i="4"/>
  <c r="E24" i="4"/>
  <c r="D24" i="4"/>
  <c r="C24" i="4"/>
  <c r="C34" i="4"/>
  <c r="H29" i="4"/>
  <c r="D34" i="4" l="1"/>
  <c r="E29" i="4"/>
  <c r="E34" i="4" s="1"/>
  <c r="H24" i="4"/>
  <c r="G27" i="4" l="1"/>
  <c r="H27" i="4" s="1"/>
  <c r="H34" i="4" s="1"/>
  <c r="G34" i="4" l="1"/>
</calcChain>
</file>

<file path=xl/sharedStrings.xml><?xml version="1.0" encoding="utf-8"?>
<sst xmlns="http://schemas.openxmlformats.org/spreadsheetml/2006/main" count="310" uniqueCount="194">
  <si>
    <t>Veränderung</t>
  </si>
  <si>
    <t>T-Euro</t>
  </si>
  <si>
    <t>Gezeichnetes</t>
  </si>
  <si>
    <t>Kapital-</t>
  </si>
  <si>
    <t>Bilanz-</t>
  </si>
  <si>
    <t>Gesamt</t>
  </si>
  <si>
    <t>Kapital</t>
  </si>
  <si>
    <t>rücklage</t>
  </si>
  <si>
    <t>rücklagen</t>
  </si>
  <si>
    <t>gewinn</t>
  </si>
  <si>
    <t xml:space="preserve">Dividende </t>
  </si>
  <si>
    <t xml:space="preserve">              -- </t>
  </si>
  <si>
    <t>Jahresüberschuss</t>
  </si>
  <si>
    <t>Unterschiedsbeträge aus der</t>
  </si>
  <si>
    <t xml:space="preserve">  Währungsumrechnung</t>
  </si>
  <si>
    <t xml:space="preserve">Sonstige erfolgsneutrale </t>
  </si>
  <si>
    <t xml:space="preserve">  Veränderungen</t>
  </si>
  <si>
    <t>--</t>
  </si>
  <si>
    <t>Eigenkapitalentwicklung RATIONAL Konzern</t>
  </si>
  <si>
    <t>davon: erfolgs-</t>
  </si>
  <si>
    <t xml:space="preserve">neutrale </t>
  </si>
  <si>
    <t>Gewinn-</t>
  </si>
  <si>
    <t>Stand am 31.12.2006</t>
  </si>
  <si>
    <t>Stand am 01.01.2006</t>
  </si>
  <si>
    <t>Stand am 31.12.2007</t>
  </si>
  <si>
    <t>Total comprehensive income</t>
  </si>
  <si>
    <t>Sales</t>
  </si>
  <si>
    <t>Sales and service expenses</t>
  </si>
  <si>
    <t>Research and development expenses</t>
  </si>
  <si>
    <t>Other operating income</t>
  </si>
  <si>
    <t>Other operating expenses</t>
  </si>
  <si>
    <t>Earnings before interest and taxes (EBIT)</t>
  </si>
  <si>
    <t>Earnings from ordinary activities (EBT)</t>
  </si>
  <si>
    <t xml:space="preserve"> Intangible assets</t>
  </si>
  <si>
    <t xml:space="preserve"> Property, plant and equipment</t>
  </si>
  <si>
    <t xml:space="preserve"> Financial assets</t>
  </si>
  <si>
    <t xml:space="preserve"> Inventories</t>
  </si>
  <si>
    <t xml:space="preserve"> Trade receivables</t>
  </si>
  <si>
    <t xml:space="preserve"> Deposits with maturities of more than 3 months</t>
  </si>
  <si>
    <t xml:space="preserve"> Cash and cash equivalents</t>
  </si>
  <si>
    <t>Balance sheet total</t>
  </si>
  <si>
    <t>Equity</t>
  </si>
  <si>
    <t>Retained earnings</t>
  </si>
  <si>
    <t>Provisions for pensions</t>
  </si>
  <si>
    <t>Liabilities</t>
  </si>
  <si>
    <t xml:space="preserve"> Deferred tax assets</t>
  </si>
  <si>
    <t>Total</t>
  </si>
  <si>
    <t>Dividend</t>
  </si>
  <si>
    <t>Other components of equity</t>
  </si>
  <si>
    <t>Cash flow from operating activities</t>
  </si>
  <si>
    <t>Earnings from ordinary activities</t>
  </si>
  <si>
    <t>Depreciation on fixed assets</t>
  </si>
  <si>
    <t>Net results from asset retirements</t>
  </si>
  <si>
    <t>Non-realised foreign currency result</t>
  </si>
  <si>
    <t>Change in derivative financial instruments</t>
  </si>
  <si>
    <t>Interest income and income from financial assets</t>
  </si>
  <si>
    <t>Interest expenses</t>
  </si>
  <si>
    <t>Operating results before changes in working capital</t>
  </si>
  <si>
    <t>Changes in</t>
  </si>
  <si>
    <t>Inventories</t>
  </si>
  <si>
    <t xml:space="preserve">Trade accounts receivables and other assets </t>
  </si>
  <si>
    <t>Cash generated from current business activities</t>
  </si>
  <si>
    <t>Cash flow from investing activities</t>
  </si>
  <si>
    <t>Income from asset retirements</t>
  </si>
  <si>
    <t>Cash flow from financing activities</t>
  </si>
  <si>
    <t>Repayment of liabilities to banks</t>
  </si>
  <si>
    <t>Interest paid</t>
  </si>
  <si>
    <t>Net changes in cash and cash equivalents</t>
  </si>
  <si>
    <t>Changes in cash funds</t>
  </si>
  <si>
    <t>Cash and cash equivalents on Jan. 1</t>
  </si>
  <si>
    <t>Average number of shares (undiluted/diluted)</t>
  </si>
  <si>
    <t>in %</t>
  </si>
  <si>
    <t>-</t>
  </si>
  <si>
    <t>Statement of Comprehensive Income</t>
  </si>
  <si>
    <t>RATIONAL Group</t>
  </si>
  <si>
    <t>kEUR</t>
  </si>
  <si>
    <t>Balance Sheet</t>
  </si>
  <si>
    <t>ASSETS</t>
  </si>
  <si>
    <t>EQUITY AND LIABILITIES</t>
  </si>
  <si>
    <t>Retained
earnings</t>
  </si>
  <si>
    <t>Statement of Changes in Equity</t>
  </si>
  <si>
    <t>Cash Flow Statement</t>
  </si>
  <si>
    <t>Change</t>
  </si>
  <si>
    <t>absolute</t>
  </si>
  <si>
    <t>Key Figures</t>
  </si>
  <si>
    <t>Sales and earnings</t>
  </si>
  <si>
    <t xml:space="preserve">   Sales abroad in %</t>
  </si>
  <si>
    <t>Cost of sales</t>
  </si>
  <si>
    <t>General administration expenses</t>
  </si>
  <si>
    <t>Balance sheet</t>
  </si>
  <si>
    <t xml:space="preserve">   Equity ratio in %</t>
  </si>
  <si>
    <t>Cash flow</t>
  </si>
  <si>
    <t>Investments</t>
  </si>
  <si>
    <r>
      <t>Free cash flow</t>
    </r>
    <r>
      <rPr>
        <vertAlign val="superscript"/>
        <sz val="10"/>
        <rFont val="Arial"/>
        <family val="2"/>
      </rPr>
      <t>2</t>
    </r>
  </si>
  <si>
    <t>Return on invested capital (ROIC) in %</t>
  </si>
  <si>
    <t>Earnings per share (in EUR)</t>
  </si>
  <si>
    <t>Market capitalization</t>
  </si>
  <si>
    <t>Employees</t>
  </si>
  <si>
    <t>Number of employees as of Dec. 31</t>
  </si>
  <si>
    <t>Number of employees (average)</t>
  </si>
  <si>
    <t>Sales per employee (in kEUR)</t>
  </si>
  <si>
    <r>
      <t xml:space="preserve">2 </t>
    </r>
    <r>
      <rPr>
        <sz val="8"/>
        <rFont val="Arial"/>
        <family val="2"/>
      </rPr>
      <t>Cash flow from operating activities less investments</t>
    </r>
  </si>
  <si>
    <t>12, 13</t>
  </si>
  <si>
    <t>Gross profit</t>
  </si>
  <si>
    <t>Differences from currency translation</t>
  </si>
  <si>
    <t>Purchase of fixed deposits with maturities of more than 3 months</t>
  </si>
  <si>
    <t>Decrease in fixed deposits with maturities of more than 3 months</t>
  </si>
  <si>
    <t>Note</t>
  </si>
  <si>
    <t>m EUR</t>
  </si>
  <si>
    <r>
      <t>1</t>
    </r>
    <r>
      <rPr>
        <sz val="8"/>
        <rFont val="Arial"/>
        <family val="2"/>
      </rPr>
      <t xml:space="preserve"> Excluding liquid funds</t>
    </r>
  </si>
  <si>
    <t>Non-current assets</t>
  </si>
  <si>
    <t>Current assets</t>
  </si>
  <si>
    <t>Non-current liabilities</t>
  </si>
  <si>
    <t>Other non-current provisions</t>
  </si>
  <si>
    <t xml:space="preserve"> Other non-current assets</t>
  </si>
  <si>
    <t xml:space="preserve"> Other current assets</t>
  </si>
  <si>
    <t>Current liabilities</t>
  </si>
  <si>
    <t>Current provisions</t>
  </si>
  <si>
    <t>Other current liabilities</t>
  </si>
  <si>
    <t>RATIONAL-Group</t>
  </si>
  <si>
    <t>Interest and similar income</t>
  </si>
  <si>
    <t>Interest and similar expenses</t>
  </si>
  <si>
    <t>Interest received</t>
  </si>
  <si>
    <r>
      <t>Working capital</t>
    </r>
    <r>
      <rPr>
        <vertAlign val="superscript"/>
        <sz val="10"/>
        <rFont val="Arial"/>
        <family val="2"/>
      </rPr>
      <t>1</t>
    </r>
  </si>
  <si>
    <t>Dividends paid</t>
  </si>
  <si>
    <t>for the period Jan. 1 - Dec. 31</t>
  </si>
  <si>
    <r>
      <t>Year-end closing price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(in EUR)</t>
    </r>
  </si>
  <si>
    <r>
      <t>3</t>
    </r>
    <r>
      <rPr>
        <sz val="8"/>
        <rFont val="Arial"/>
        <family val="2"/>
      </rPr>
      <t xml:space="preserve"> German stock market</t>
    </r>
  </si>
  <si>
    <t>for the period January 1 - December 31</t>
  </si>
  <si>
    <t>Dec. 31, 2013</t>
  </si>
  <si>
    <t>Current income tax liabilities</t>
  </si>
  <si>
    <t>Items that may be reclassified to profit and loss in the future:</t>
  </si>
  <si>
    <t>Items that will not be reclassified to profit and loss:</t>
  </si>
  <si>
    <t>Actuarial gains and losses from defined benefit obligations</t>
  </si>
  <si>
    <t>Other comprehensive income</t>
  </si>
  <si>
    <t>Balance on Dec. 31, 2013</t>
  </si>
  <si>
    <t>Other components 
of equity</t>
  </si>
  <si>
    <t>Provisions</t>
  </si>
  <si>
    <t>Income taxes paid</t>
  </si>
  <si>
    <t>Investments in intangible and tangible assets</t>
  </si>
  <si>
    <t>Current liabilities to banks</t>
  </si>
  <si>
    <t>Non-current liabilities to banks</t>
  </si>
  <si>
    <t>Changes in cash from exchange rate fluctuations</t>
  </si>
  <si>
    <t>Trade accounts payables</t>
  </si>
  <si>
    <t>Trade accounts payables and other liabilities</t>
  </si>
  <si>
    <t>Income taxes</t>
  </si>
  <si>
    <t>Net income</t>
  </si>
  <si>
    <t>Net Income</t>
  </si>
  <si>
    <t>Subscribed capital</t>
  </si>
  <si>
    <t>Capital reserves</t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</si>
  <si>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thereof pledged cash funds for specific purposes</t>
    </r>
  </si>
  <si>
    <t>2014</t>
  </si>
  <si>
    <t>Balance on Jan. 1, 2013</t>
  </si>
  <si>
    <t>Balance on Dec. 31, 2014</t>
  </si>
  <si>
    <t>Dec. 31, 2014</t>
  </si>
  <si>
    <t>EBIT</t>
  </si>
  <si>
    <t>23, 24</t>
  </si>
  <si>
    <t>22, 24</t>
  </si>
  <si>
    <r>
      <t xml:space="preserve">Proceeds of non-current liabilities to banks </t>
    </r>
    <r>
      <rPr>
        <vertAlign val="superscript"/>
        <sz val="10"/>
        <rFont val="Arial"/>
        <family val="2"/>
      </rPr>
      <t>1)</t>
    </r>
  </si>
  <si>
    <r>
      <t xml:space="preserve">Cash and cash equivalents on Dec. 31 </t>
    </r>
    <r>
      <rPr>
        <b/>
        <vertAlign val="superscript"/>
        <sz val="10"/>
        <rFont val="Arial"/>
        <family val="2"/>
      </rPr>
      <t>1)</t>
    </r>
  </si>
  <si>
    <t>Earnings situation</t>
  </si>
  <si>
    <t>Sales abroad</t>
  </si>
  <si>
    <t>Depreciation/Amortisation</t>
  </si>
  <si>
    <t>Group earnings</t>
  </si>
  <si>
    <t>Earnings per share (undiluted)</t>
  </si>
  <si>
    <t>Gross margin</t>
  </si>
  <si>
    <t>EBIT-margin</t>
  </si>
  <si>
    <t>Net margin</t>
  </si>
  <si>
    <t>Return on equity (after taxes)</t>
  </si>
  <si>
    <t>Return on invested capital (ROIC)</t>
  </si>
  <si>
    <t>Dividend*</t>
  </si>
  <si>
    <t>Dividend per share*</t>
  </si>
  <si>
    <t>*Dividend 2011 - subject to approval by Shareholders' Meeting</t>
  </si>
  <si>
    <t>Asset situation</t>
  </si>
  <si>
    <t>Fixed assets</t>
  </si>
  <si>
    <t>Current assets (including deferred tax assets and
other long-term assets)</t>
  </si>
  <si>
    <t xml:space="preserve">   Inventories</t>
  </si>
  <si>
    <t xml:space="preserve">   Trade accounts receivable</t>
  </si>
  <si>
    <t xml:space="preserve">   Cash and cash equivalents (including fixed deposits)</t>
  </si>
  <si>
    <t xml:space="preserve">  Provisions (including liabilities for current tax)</t>
  </si>
  <si>
    <t xml:space="preserve">  Liabilities to banks</t>
  </si>
  <si>
    <t xml:space="preserve">  Trade accounts payable</t>
  </si>
  <si>
    <t xml:space="preserve">  Other liabilities</t>
  </si>
  <si>
    <t>Equity ratio</t>
  </si>
  <si>
    <t>Working Capital (excluding liquid funds)</t>
  </si>
  <si>
    <t xml:space="preserve">  as a percentage of sales</t>
  </si>
  <si>
    <t>Cash flow/Investments</t>
  </si>
  <si>
    <t>Personnel expenses</t>
  </si>
  <si>
    <t>Sales per employee</t>
  </si>
  <si>
    <t>Multi-year Overview</t>
  </si>
  <si>
    <t>%</t>
  </si>
  <si>
    <t>EUR</t>
  </si>
  <si>
    <t>Key figures RATIONAL shares</t>
  </si>
  <si>
    <t>Earnings per share (undiluted/diluted) in euros, relating to the net income and the number of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</si>
</sst>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%"/>
    <numFmt numFmtId="165" formatCode="#,##0.0"/>
    <numFmt numFmtId="166" formatCode="\+0;\-0;0"/>
    <numFmt numFmtId="167" formatCode="\+0"/>
    <numFmt numFmtId="168" formatCode="0.0"/>
    <numFmt numFmtId="169" formatCode="\+0.0;\-0.0"/>
    <numFmt numFmtId="170" formatCode="\+0.0;\-0.0;0.0"/>
    <numFmt numFmtId="171" formatCode="\+0.00;\-0.00;0.00"/>
    <numFmt numFmtId="172" formatCode="_(&quot;€&quot;* #,##0.00_);_(&quot;€&quot;* \(#,##0.00\);_(&quot;€&quot;* &quot;-&quot;??_);_(@_)"/>
    <numFmt numFmtId="173" formatCode="_-* #,##0.00\ [$€]_-;\-* #,##0.00\ [$€]_-;_-* &quot;-&quot;??\ [$€]_-;_-@_-"/>
    <numFmt numFmtId="174" formatCode="_(* #,##0.00_);_(* \(#,##0.00\);_(* &quot;-&quot;??_);_(@_)"/>
  </numFmts>
  <fonts count="7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b/>
      <sz val="11"/>
      <color indexed="63"/>
      <name val="Calibri"/>
      <family val="2"/>
    </font>
    <font>
      <b/>
      <sz val="11"/>
      <color indexed="63"/>
      <name val="Arial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2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Arial"/>
      <family val="2"/>
    </font>
    <font>
      <i/>
      <sz val="11"/>
      <color indexed="23"/>
      <name val="Calibri"/>
      <family val="2"/>
    </font>
    <font>
      <i/>
      <sz val="11"/>
      <color indexed="23"/>
      <name val="Arial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Arial CE"/>
      <charset val="238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8"/>
      <color indexed="62"/>
      <name val="Cambria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9"/>
      <name val="NewsGoth BT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b/>
      <vertAlign val="superscript"/>
      <sz val="10"/>
      <name val="Arial"/>
      <family val="2"/>
    </font>
    <font>
      <sz val="10"/>
      <color indexed="53"/>
      <name val="Arial"/>
      <family val="2"/>
    </font>
    <font>
      <sz val="10"/>
      <color theme="1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4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5"/>
      </top>
      <bottom style="thin">
        <color indexed="9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thin">
        <color indexed="9"/>
      </left>
      <right/>
      <top style="medium">
        <color indexed="55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medium">
        <color indexed="55"/>
      </bottom>
      <diagonal/>
    </border>
    <border>
      <left style="thin">
        <color indexed="9"/>
      </left>
      <right/>
      <top style="thin">
        <color indexed="9"/>
      </top>
      <bottom style="medium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5"/>
      </bottom>
      <diagonal/>
    </border>
    <border>
      <left/>
      <right style="thin">
        <color indexed="9"/>
      </right>
      <top style="medium">
        <color indexed="55"/>
      </top>
      <bottom style="thin">
        <color indexed="9"/>
      </bottom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medium">
        <color indexed="23"/>
      </bottom>
      <diagonal/>
    </border>
    <border>
      <left/>
      <right/>
      <top style="medium">
        <color indexed="23"/>
      </top>
      <bottom style="thin">
        <color indexed="9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medium">
        <color indexed="55"/>
      </top>
      <bottom style="medium">
        <color indexed="55"/>
      </bottom>
      <diagonal/>
    </border>
    <border>
      <left style="thin">
        <color indexed="9"/>
      </left>
      <right style="thin">
        <color indexed="9"/>
      </right>
      <top style="medium">
        <color indexed="55"/>
      </top>
      <bottom style="medium">
        <color indexed="55"/>
      </bottom>
      <diagonal/>
    </border>
    <border>
      <left style="thin">
        <color indexed="9"/>
      </left>
      <right/>
      <top style="medium">
        <color indexed="55"/>
      </top>
      <bottom style="medium">
        <color indexed="55"/>
      </bottom>
      <diagonal/>
    </border>
    <border>
      <left/>
      <right/>
      <top/>
      <bottom style="thin">
        <color indexed="9"/>
      </bottom>
      <diagonal/>
    </border>
    <border>
      <left/>
      <right/>
      <top style="medium">
        <color indexed="2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225">
    <xf numFmtId="0" fontId="0" fillId="0" borderId="0"/>
    <xf numFmtId="9" fontId="1" fillId="0" borderId="0" applyFont="0" applyFill="0" applyBorder="0" applyAlignment="0" applyProtection="0"/>
    <xf numFmtId="4" fontId="15" fillId="2" borderId="1" applyNumberFormat="0" applyProtection="0">
      <alignment vertical="center"/>
    </xf>
    <xf numFmtId="4" fontId="16" fillId="2" borderId="1" applyNumberFormat="0" applyProtection="0">
      <alignment vertical="center"/>
    </xf>
    <xf numFmtId="4" fontId="15" fillId="2" borderId="1" applyNumberFormat="0" applyProtection="0">
      <alignment horizontal="left" vertical="center" indent="1"/>
    </xf>
    <xf numFmtId="4" fontId="15" fillId="2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4" fontId="15" fillId="4" borderId="1" applyNumberFormat="0" applyProtection="0">
      <alignment horizontal="right" vertical="center"/>
    </xf>
    <xf numFmtId="4" fontId="15" fillId="5" borderId="1" applyNumberFormat="0" applyProtection="0">
      <alignment horizontal="right" vertical="center"/>
    </xf>
    <xf numFmtId="4" fontId="15" fillId="6" borderId="1" applyNumberFormat="0" applyProtection="0">
      <alignment horizontal="right" vertical="center"/>
    </xf>
    <xf numFmtId="4" fontId="15" fillId="7" borderId="1" applyNumberFormat="0" applyProtection="0">
      <alignment horizontal="right" vertical="center"/>
    </xf>
    <xf numFmtId="4" fontId="15" fillId="8" borderId="1" applyNumberFormat="0" applyProtection="0">
      <alignment horizontal="right" vertical="center"/>
    </xf>
    <xf numFmtId="4" fontId="15" fillId="9" borderId="1" applyNumberFormat="0" applyProtection="0">
      <alignment horizontal="right" vertical="center"/>
    </xf>
    <xf numFmtId="4" fontId="15" fillId="10" borderId="1" applyNumberFormat="0" applyProtection="0">
      <alignment horizontal="right" vertical="center"/>
    </xf>
    <xf numFmtId="4" fontId="15" fillId="11" borderId="1" applyNumberFormat="0" applyProtection="0">
      <alignment horizontal="right" vertical="center"/>
    </xf>
    <xf numFmtId="4" fontId="15" fillId="12" borderId="1" applyNumberFormat="0" applyProtection="0">
      <alignment horizontal="right" vertical="center"/>
    </xf>
    <xf numFmtId="4" fontId="17" fillId="13" borderId="1" applyNumberFormat="0" applyProtection="0">
      <alignment horizontal="left" vertical="center" indent="1"/>
    </xf>
    <xf numFmtId="4" fontId="15" fillId="14" borderId="2" applyNumberFormat="0" applyProtection="0">
      <alignment horizontal="left" vertical="center" indent="1"/>
    </xf>
    <xf numFmtId="4" fontId="18" fillId="15" borderId="0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4" fontId="19" fillId="14" borderId="1" applyNumberFormat="0" applyProtection="0">
      <alignment horizontal="left" vertical="center" indent="1"/>
    </xf>
    <xf numFmtId="4" fontId="19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7" borderId="1" applyNumberFormat="0" applyProtection="0">
      <alignment horizontal="left" vertical="center" indent="1"/>
    </xf>
    <xf numFmtId="0" fontId="1" fillId="17" borderId="1" applyNumberFormat="0" applyProtection="0">
      <alignment horizontal="left" vertical="center" indent="1"/>
    </xf>
    <xf numFmtId="0" fontId="1" fillId="18" borderId="1" applyNumberFormat="0" applyProtection="0">
      <alignment horizontal="left" vertical="center" indent="1"/>
    </xf>
    <xf numFmtId="0" fontId="1" fillId="18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0" borderId="0"/>
    <xf numFmtId="4" fontId="15" fillId="19" borderId="1" applyNumberFormat="0" applyProtection="0">
      <alignment vertical="center"/>
    </xf>
    <xf numFmtId="4" fontId="16" fillId="19" borderId="1" applyNumberFormat="0" applyProtection="0">
      <alignment vertical="center"/>
    </xf>
    <xf numFmtId="4" fontId="15" fillId="19" borderId="1" applyNumberFormat="0" applyProtection="0">
      <alignment horizontal="left" vertical="center" indent="1"/>
    </xf>
    <xf numFmtId="4" fontId="15" fillId="19" borderId="1" applyNumberFormat="0" applyProtection="0">
      <alignment horizontal="left" vertical="center" indent="1"/>
    </xf>
    <xf numFmtId="4" fontId="15" fillId="14" borderId="1" applyNumberFormat="0" applyProtection="0">
      <alignment horizontal="right" vertical="center"/>
    </xf>
    <xf numFmtId="4" fontId="16" fillId="14" borderId="1" applyNumberFormat="0" applyProtection="0">
      <alignment horizontal="right" vertical="center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20" fillId="0" borderId="0"/>
    <xf numFmtId="4" fontId="6" fillId="14" borderId="1" applyNumberFormat="0" applyProtection="0">
      <alignment horizontal="right" vertical="center"/>
    </xf>
    <xf numFmtId="0" fontId="1" fillId="0" borderId="0"/>
    <xf numFmtId="0" fontId="24" fillId="20" borderId="0" applyNumberFormat="0" applyBorder="0" applyAlignment="0" applyProtection="0"/>
    <xf numFmtId="0" fontId="25" fillId="20" borderId="0" applyNumberFormat="0" applyBorder="0" applyAlignment="0" applyProtection="0"/>
    <xf numFmtId="0" fontId="24" fillId="21" borderId="0" applyNumberFormat="0" applyBorder="0" applyAlignment="0" applyProtection="0"/>
    <xf numFmtId="0" fontId="25" fillId="21" borderId="0" applyNumberFormat="0" applyBorder="0" applyAlignment="0" applyProtection="0"/>
    <xf numFmtId="0" fontId="24" fillId="22" borderId="0" applyNumberFormat="0" applyBorder="0" applyAlignment="0" applyProtection="0"/>
    <xf numFmtId="0" fontId="25" fillId="22" borderId="0" applyNumberFormat="0" applyBorder="0" applyAlignment="0" applyProtection="0"/>
    <xf numFmtId="0" fontId="24" fillId="23" borderId="0" applyNumberFormat="0" applyBorder="0" applyAlignment="0" applyProtection="0"/>
    <xf numFmtId="0" fontId="25" fillId="23" borderId="0" applyNumberFormat="0" applyBorder="0" applyAlignment="0" applyProtection="0"/>
    <xf numFmtId="0" fontId="24" fillId="24" borderId="0" applyNumberFormat="0" applyBorder="0" applyAlignment="0" applyProtection="0"/>
    <xf numFmtId="0" fontId="25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0" fontId="24" fillId="26" borderId="0" applyNumberFormat="0" applyBorder="0" applyAlignment="0" applyProtection="0"/>
    <xf numFmtId="0" fontId="25" fillId="26" borderId="0" applyNumberFormat="0" applyBorder="0" applyAlignment="0" applyProtection="0"/>
    <xf numFmtId="0" fontId="24" fillId="27" borderId="0" applyNumberFormat="0" applyBorder="0" applyAlignment="0" applyProtection="0"/>
    <xf numFmtId="0" fontId="25" fillId="27" borderId="0" applyNumberFormat="0" applyBorder="0" applyAlignment="0" applyProtection="0"/>
    <xf numFmtId="0" fontId="24" fillId="28" borderId="0" applyNumberFormat="0" applyBorder="0" applyAlignment="0" applyProtection="0"/>
    <xf numFmtId="0" fontId="25" fillId="28" borderId="0" applyNumberFormat="0" applyBorder="0" applyAlignment="0" applyProtection="0"/>
    <xf numFmtId="0" fontId="24" fillId="23" borderId="0" applyNumberFormat="0" applyBorder="0" applyAlignment="0" applyProtection="0"/>
    <xf numFmtId="0" fontId="25" fillId="23" borderId="0" applyNumberFormat="0" applyBorder="0" applyAlignment="0" applyProtection="0"/>
    <xf numFmtId="0" fontId="24" fillId="26" borderId="0" applyNumberFormat="0" applyBorder="0" applyAlignment="0" applyProtection="0"/>
    <xf numFmtId="0" fontId="25" fillId="26" borderId="0" applyNumberFormat="0" applyBorder="0" applyAlignment="0" applyProtection="0"/>
    <xf numFmtId="0" fontId="24" fillId="29" borderId="0" applyNumberFormat="0" applyBorder="0" applyAlignment="0" applyProtection="0"/>
    <xf numFmtId="0" fontId="25" fillId="29" borderId="0" applyNumberFormat="0" applyBorder="0" applyAlignment="0" applyProtection="0"/>
    <xf numFmtId="0" fontId="26" fillId="30" borderId="0" applyNumberFormat="0" applyBorder="0" applyAlignment="0" applyProtection="0"/>
    <xf numFmtId="0" fontId="27" fillId="30" borderId="0" applyNumberFormat="0" applyBorder="0" applyAlignment="0" applyProtection="0"/>
    <xf numFmtId="0" fontId="26" fillId="27" borderId="0" applyNumberFormat="0" applyBorder="0" applyAlignment="0" applyProtection="0"/>
    <xf numFmtId="0" fontId="27" fillId="27" borderId="0" applyNumberFormat="0" applyBorder="0" applyAlignment="0" applyProtection="0"/>
    <xf numFmtId="0" fontId="26" fillId="28" borderId="0" applyNumberFormat="0" applyBorder="0" applyAlignment="0" applyProtection="0"/>
    <xf numFmtId="0" fontId="27" fillId="28" borderId="0" applyNumberFormat="0" applyBorder="0" applyAlignment="0" applyProtection="0"/>
    <xf numFmtId="0" fontId="26" fillId="31" borderId="0" applyNumberFormat="0" applyBorder="0" applyAlignment="0" applyProtection="0"/>
    <xf numFmtId="0" fontId="27" fillId="31" borderId="0" applyNumberFormat="0" applyBorder="0" applyAlignment="0" applyProtection="0"/>
    <xf numFmtId="0" fontId="26" fillId="32" borderId="0" applyNumberFormat="0" applyBorder="0" applyAlignment="0" applyProtection="0"/>
    <xf numFmtId="0" fontId="27" fillId="32" borderId="0" applyNumberFormat="0" applyBorder="0" applyAlignment="0" applyProtection="0"/>
    <xf numFmtId="0" fontId="26" fillId="33" borderId="0" applyNumberFormat="0" applyBorder="0" applyAlignment="0" applyProtection="0"/>
    <xf numFmtId="0" fontId="27" fillId="33" borderId="0" applyNumberFormat="0" applyBorder="0" applyAlignment="0" applyProtection="0"/>
    <xf numFmtId="0" fontId="26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6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0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7" fillId="50" borderId="0" applyNumberFormat="0" applyBorder="0" applyAlignment="0" applyProtection="0"/>
    <xf numFmtId="0" fontId="26" fillId="51" borderId="0" applyNumberFormat="0" applyBorder="0" applyAlignment="0" applyProtection="0"/>
    <xf numFmtId="0" fontId="27" fillId="51" borderId="0" applyNumberFormat="0" applyBorder="0" applyAlignment="0" applyProtection="0"/>
    <xf numFmtId="0" fontId="26" fillId="52" borderId="0" applyNumberFormat="0" applyBorder="0" applyAlignment="0" applyProtection="0"/>
    <xf numFmtId="0" fontId="27" fillId="52" borderId="0" applyNumberFormat="0" applyBorder="0" applyAlignment="0" applyProtection="0"/>
    <xf numFmtId="0" fontId="26" fillId="31" borderId="0" applyNumberFormat="0" applyBorder="0" applyAlignment="0" applyProtection="0"/>
    <xf numFmtId="0" fontId="27" fillId="31" borderId="0" applyNumberFormat="0" applyBorder="0" applyAlignment="0" applyProtection="0"/>
    <xf numFmtId="0" fontId="26" fillId="32" borderId="0" applyNumberFormat="0" applyBorder="0" applyAlignment="0" applyProtection="0"/>
    <xf numFmtId="0" fontId="27" fillId="32" borderId="0" applyNumberFormat="0" applyBorder="0" applyAlignment="0" applyProtection="0"/>
    <xf numFmtId="0" fontId="26" fillId="53" borderId="0" applyNumberFormat="0" applyBorder="0" applyAlignment="0" applyProtection="0"/>
    <xf numFmtId="0" fontId="27" fillId="53" borderId="0" applyNumberFormat="0" applyBorder="0" applyAlignment="0" applyProtection="0"/>
    <xf numFmtId="0" fontId="28" fillId="54" borderId="1" applyNumberFormat="0" applyAlignment="0" applyProtection="0"/>
    <xf numFmtId="0" fontId="29" fillId="54" borderId="1" applyNumberFormat="0" applyAlignment="0" applyProtection="0"/>
    <xf numFmtId="0" fontId="30" fillId="40" borderId="0" applyNumberFormat="0" applyBorder="0" applyAlignment="0" applyProtection="0"/>
    <xf numFmtId="0" fontId="31" fillId="54" borderId="31" applyNumberFormat="0" applyAlignment="0" applyProtection="0"/>
    <xf numFmtId="0" fontId="32" fillId="54" borderId="31" applyNumberFormat="0" applyAlignment="0" applyProtection="0"/>
    <xf numFmtId="0" fontId="33" fillId="55" borderId="31" applyNumberFormat="0" applyAlignment="0" applyProtection="0"/>
    <xf numFmtId="0" fontId="34" fillId="41" borderId="32" applyNumberFormat="0" applyAlignment="0" applyProtection="0"/>
    <xf numFmtId="0" fontId="35" fillId="25" borderId="31" applyNumberFormat="0" applyAlignment="0" applyProtection="0"/>
    <xf numFmtId="0" fontId="36" fillId="25" borderId="31" applyNumberFormat="0" applyAlignment="0" applyProtection="0"/>
    <xf numFmtId="0" fontId="37" fillId="56" borderId="0" applyNumberFormat="0" applyBorder="0" applyAlignment="0" applyProtection="0"/>
    <xf numFmtId="0" fontId="37" fillId="57" borderId="0" applyNumberFormat="0" applyBorder="0" applyAlignment="0" applyProtection="0"/>
    <xf numFmtId="0" fontId="37" fillId="58" borderId="0" applyNumberFormat="0" applyBorder="0" applyAlignment="0" applyProtection="0"/>
    <xf numFmtId="0" fontId="37" fillId="0" borderId="33" applyNumberFormat="0" applyFill="0" applyAlignment="0" applyProtection="0"/>
    <xf numFmtId="0" fontId="38" fillId="0" borderId="33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1" fillId="59" borderId="0" applyNumberFormat="0" applyBorder="0" applyAlignment="0" applyProtection="0"/>
    <xf numFmtId="0" fontId="41" fillId="22" borderId="0" applyNumberFormat="0" applyBorder="0" applyAlignment="0" applyProtection="0"/>
    <xf numFmtId="0" fontId="42" fillId="22" borderId="0" applyNumberFormat="0" applyBorder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45" fillId="0" borderId="36" applyNumberFormat="0" applyFill="0" applyAlignment="0" applyProtection="0"/>
    <xf numFmtId="0" fontId="45" fillId="0" borderId="0" applyNumberFormat="0" applyFill="0" applyBorder="0" applyAlignment="0" applyProtection="0"/>
    <xf numFmtId="0" fontId="46" fillId="49" borderId="31" applyNumberFormat="0" applyAlignment="0" applyProtection="0"/>
    <xf numFmtId="174" fontId="1" fillId="0" borderId="0" applyFont="0" applyFill="0" applyBorder="0" applyAlignment="0" applyProtection="0"/>
    <xf numFmtId="0" fontId="47" fillId="0" borderId="37" applyNumberFormat="0" applyFill="0" applyAlignment="0" applyProtection="0"/>
    <xf numFmtId="0" fontId="48" fillId="60" borderId="0" applyNumberFormat="0" applyBorder="0" applyAlignment="0" applyProtection="0"/>
    <xf numFmtId="0" fontId="1" fillId="0" borderId="0"/>
    <xf numFmtId="0" fontId="49" fillId="0" borderId="0"/>
    <xf numFmtId="0" fontId="1" fillId="0" borderId="0"/>
    <xf numFmtId="0" fontId="1" fillId="48" borderId="38" applyNumberFormat="0" applyFont="0" applyAlignment="0" applyProtection="0"/>
    <xf numFmtId="0" fontId="1" fillId="48" borderId="38" applyNumberFormat="0" applyFont="0" applyAlignment="0" applyProtection="0"/>
    <xf numFmtId="0" fontId="24" fillId="61" borderId="38" applyNumberFormat="0" applyFont="0" applyAlignment="0" applyProtection="0"/>
    <xf numFmtId="0" fontId="1" fillId="61" borderId="38" applyNumberFormat="0" applyFont="0" applyAlignment="0" applyProtection="0"/>
    <xf numFmtId="0" fontId="28" fillId="55" borderId="1" applyNumberFormat="0" applyAlignment="0" applyProtection="0"/>
    <xf numFmtId="9" fontId="1" fillId="0" borderId="0" applyFont="0" applyFill="0" applyBorder="0" applyAlignment="0" applyProtection="0"/>
    <xf numFmtId="4" fontId="15" fillId="2" borderId="1" applyNumberFormat="0" applyProtection="0">
      <alignment vertical="center"/>
    </xf>
    <xf numFmtId="4" fontId="16" fillId="2" borderId="1" applyNumberFormat="0" applyProtection="0">
      <alignment vertical="center"/>
    </xf>
    <xf numFmtId="4" fontId="15" fillId="2" borderId="1" applyNumberFormat="0" applyProtection="0">
      <alignment horizontal="left" vertical="center" indent="1"/>
    </xf>
    <xf numFmtId="4" fontId="15" fillId="2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4" fontId="15" fillId="4" borderId="1" applyNumberFormat="0" applyProtection="0">
      <alignment horizontal="right" vertical="center"/>
    </xf>
    <xf numFmtId="4" fontId="15" fillId="5" borderId="1" applyNumberFormat="0" applyProtection="0">
      <alignment horizontal="right" vertical="center"/>
    </xf>
    <xf numFmtId="4" fontId="15" fillId="6" borderId="1" applyNumberFormat="0" applyProtection="0">
      <alignment horizontal="right" vertical="center"/>
    </xf>
    <xf numFmtId="4" fontId="15" fillId="7" borderId="1" applyNumberFormat="0" applyProtection="0">
      <alignment horizontal="right" vertical="center"/>
    </xf>
    <xf numFmtId="4" fontId="15" fillId="8" borderId="1" applyNumberFormat="0" applyProtection="0">
      <alignment horizontal="right" vertical="center"/>
    </xf>
    <xf numFmtId="4" fontId="15" fillId="9" borderId="1" applyNumberFormat="0" applyProtection="0">
      <alignment horizontal="right" vertical="center"/>
    </xf>
    <xf numFmtId="4" fontId="15" fillId="10" borderId="1" applyNumberFormat="0" applyProtection="0">
      <alignment horizontal="right" vertical="center"/>
    </xf>
    <xf numFmtId="4" fontId="15" fillId="11" borderId="1" applyNumberFormat="0" applyProtection="0">
      <alignment horizontal="right" vertical="center"/>
    </xf>
    <xf numFmtId="4" fontId="15" fillId="12" borderId="1" applyNumberFormat="0" applyProtection="0">
      <alignment horizontal="right" vertical="center"/>
    </xf>
    <xf numFmtId="4" fontId="17" fillId="13" borderId="1" applyNumberFormat="0" applyProtection="0">
      <alignment horizontal="left" vertical="center" indent="1"/>
    </xf>
    <xf numFmtId="4" fontId="15" fillId="14" borderId="2" applyNumberFormat="0" applyProtection="0">
      <alignment horizontal="left" vertical="center" indent="1"/>
    </xf>
    <xf numFmtId="4" fontId="18" fillId="15" borderId="0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4" fontId="15" fillId="62" borderId="0" applyNumberFormat="0" applyProtection="0">
      <alignment horizontal="left" vertical="center" indent="1"/>
    </xf>
    <xf numFmtId="4" fontId="15" fillId="14" borderId="1" applyNumberFormat="0" applyProtection="0">
      <alignment horizontal="left" vertical="center" indent="1"/>
    </xf>
    <xf numFmtId="4" fontId="15" fillId="63" borderId="0" applyNumberFormat="0" applyProtection="0">
      <alignment horizontal="left" vertical="center" indent="1"/>
    </xf>
    <xf numFmtId="4" fontId="15" fillId="16" borderId="1" applyNumberFormat="0" applyProtection="0">
      <alignment horizontal="left" vertical="center" indent="1"/>
    </xf>
    <xf numFmtId="0" fontId="1" fillId="64" borderId="39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64" borderId="39" applyNumberFormat="0" applyProtection="0">
      <alignment horizontal="left" vertical="top" indent="1"/>
    </xf>
    <xf numFmtId="0" fontId="1" fillId="16" borderId="1" applyNumberFormat="0" applyProtection="0">
      <alignment horizontal="left" vertical="center" indent="1"/>
    </xf>
    <xf numFmtId="0" fontId="1" fillId="63" borderId="39" applyNumberFormat="0" applyProtection="0">
      <alignment horizontal="left" vertical="center" indent="1"/>
    </xf>
    <xf numFmtId="0" fontId="1" fillId="17" borderId="1" applyNumberFormat="0" applyProtection="0">
      <alignment horizontal="left" vertical="center" indent="1"/>
    </xf>
    <xf numFmtId="0" fontId="1" fillId="63" borderId="39" applyNumberFormat="0" applyProtection="0">
      <alignment horizontal="left" vertical="top" indent="1"/>
    </xf>
    <xf numFmtId="0" fontId="1" fillId="17" borderId="1" applyNumberFormat="0" applyProtection="0">
      <alignment horizontal="left" vertical="center" indent="1"/>
    </xf>
    <xf numFmtId="0" fontId="1" fillId="26" borderId="39" applyNumberFormat="0" applyProtection="0">
      <alignment horizontal="left" vertical="center" indent="1"/>
    </xf>
    <xf numFmtId="0" fontId="1" fillId="18" borderId="1" applyNumberFormat="0" applyProtection="0">
      <alignment horizontal="left" vertical="center" indent="1"/>
    </xf>
    <xf numFmtId="0" fontId="1" fillId="26" borderId="39" applyNumberFormat="0" applyProtection="0">
      <alignment horizontal="left" vertical="top" indent="1"/>
    </xf>
    <xf numFmtId="0" fontId="1" fillId="18" borderId="1" applyNumberFormat="0" applyProtection="0">
      <alignment horizontal="left" vertical="center" indent="1"/>
    </xf>
    <xf numFmtId="0" fontId="1" fillId="62" borderId="39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62" borderId="39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65" borderId="40" applyNumberFormat="0">
      <protection locked="0"/>
    </xf>
    <xf numFmtId="0" fontId="1" fillId="0" borderId="0"/>
    <xf numFmtId="4" fontId="15" fillId="19" borderId="1" applyNumberFormat="0" applyProtection="0">
      <alignment vertical="center"/>
    </xf>
    <xf numFmtId="4" fontId="16" fillId="19" borderId="1" applyNumberFormat="0" applyProtection="0">
      <alignment vertical="center"/>
    </xf>
    <xf numFmtId="4" fontId="15" fillId="19" borderId="1" applyNumberFormat="0" applyProtection="0">
      <alignment horizontal="left" vertical="center" indent="1"/>
    </xf>
    <xf numFmtId="4" fontId="15" fillId="19" borderId="1" applyNumberFormat="0" applyProtection="0">
      <alignment horizontal="left" vertical="center" indent="1"/>
    </xf>
    <xf numFmtId="4" fontId="15" fillId="14" borderId="1" applyNumberFormat="0" applyProtection="0">
      <alignment horizontal="right" vertical="center"/>
    </xf>
    <xf numFmtId="4" fontId="16" fillId="14" borderId="1" applyNumberFormat="0" applyProtection="0">
      <alignment horizontal="right" vertical="center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20" fillId="0" borderId="0"/>
    <xf numFmtId="4" fontId="6" fillId="14" borderId="1" applyNumberFormat="0" applyProtection="0">
      <alignment horizontal="right" vertical="center"/>
    </xf>
    <xf numFmtId="0" fontId="50" fillId="21" borderId="0" applyNumberFormat="0" applyBorder="0" applyAlignment="0" applyProtection="0"/>
    <xf numFmtId="0" fontId="51" fillId="21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Protection="0"/>
    <xf numFmtId="0" fontId="54" fillId="0" borderId="0" applyNumberFormat="0" applyFill="0" applyBorder="0" applyProtection="0">
      <alignment vertical="top"/>
    </xf>
    <xf numFmtId="0" fontId="55" fillId="0" borderId="30" applyNumberFormat="0" applyProtection="0">
      <alignment horizontal="left" vertical="top"/>
    </xf>
    <xf numFmtId="0" fontId="37" fillId="0" borderId="41" applyNumberFormat="0" applyFill="0" applyAlignment="0" applyProtection="0"/>
    <xf numFmtId="0" fontId="56" fillId="0" borderId="42" applyNumberFormat="0" applyFill="0" applyAlignment="0" applyProtection="0"/>
    <xf numFmtId="0" fontId="57" fillId="0" borderId="42" applyNumberFormat="0" applyFill="0" applyAlignment="0" applyProtection="0"/>
    <xf numFmtId="0" fontId="58" fillId="0" borderId="35" applyNumberFormat="0" applyFill="0" applyAlignment="0" applyProtection="0"/>
    <xf numFmtId="0" fontId="59" fillId="0" borderId="35" applyNumberFormat="0" applyFill="0" applyAlignment="0" applyProtection="0"/>
    <xf numFmtId="0" fontId="60" fillId="0" borderId="43" applyNumberFormat="0" applyFill="0" applyAlignment="0" applyProtection="0"/>
    <xf numFmtId="0" fontId="61" fillId="0" borderId="43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44" applyNumberFormat="0" applyFill="0" applyAlignment="0" applyProtection="0"/>
    <xf numFmtId="0" fontId="64" fillId="0" borderId="44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4" fillId="66" borderId="32" applyNumberFormat="0" applyAlignment="0" applyProtection="0"/>
    <xf numFmtId="0" fontId="67" fillId="66" borderId="32" applyNumberFormat="0" applyAlignment="0" applyProtection="0"/>
  </cellStyleXfs>
  <cellXfs count="249">
    <xf numFmtId="0" fontId="0" fillId="0" borderId="0" xfId="0"/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3" fillId="0" borderId="0" xfId="0" applyFont="1"/>
    <xf numFmtId="0" fontId="7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3" xfId="0" applyFont="1" applyBorder="1"/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 applyBorder="1"/>
    <xf numFmtId="3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left"/>
    </xf>
    <xf numFmtId="3" fontId="5" fillId="0" borderId="3" xfId="0" applyNumberFormat="1" applyFont="1" applyBorder="1"/>
    <xf numFmtId="3" fontId="5" fillId="0" borderId="0" xfId="0" applyNumberFormat="1" applyFont="1" applyFill="1"/>
    <xf numFmtId="3" fontId="5" fillId="0" borderId="0" xfId="0" applyNumberFormat="1" applyFont="1" applyAlignment="1">
      <alignment horizontal="center"/>
    </xf>
    <xf numFmtId="3" fontId="5" fillId="0" borderId="0" xfId="0" applyNumberFormat="1" applyFont="1" applyFill="1" applyAlignment="1">
      <alignment horizontal="right"/>
    </xf>
    <xf numFmtId="0" fontId="5" fillId="0" borderId="0" xfId="0" applyFont="1" applyFill="1"/>
    <xf numFmtId="0" fontId="5" fillId="0" borderId="4" xfId="0" applyFont="1" applyBorder="1"/>
    <xf numFmtId="3" fontId="4" fillId="0" borderId="0" xfId="0" applyNumberFormat="1" applyFont="1"/>
    <xf numFmtId="3" fontId="12" fillId="0" borderId="0" xfId="0" applyNumberFormat="1" applyFont="1"/>
    <xf numFmtId="3" fontId="12" fillId="0" borderId="0" xfId="0" applyNumberFormat="1" applyFont="1" applyFill="1" applyAlignment="1">
      <alignment horizontal="right"/>
    </xf>
    <xf numFmtId="0" fontId="12" fillId="0" borderId="0" xfId="0" applyFont="1" applyFill="1"/>
    <xf numFmtId="3" fontId="12" fillId="0" borderId="3" xfId="0" applyNumberFormat="1" applyFont="1" applyBorder="1" applyAlignment="1">
      <alignment horizontal="left"/>
    </xf>
    <xf numFmtId="3" fontId="5" fillId="0" borderId="0" xfId="0" quotePrefix="1" applyNumberFormat="1" applyFont="1" applyFill="1" applyAlignment="1">
      <alignment horizontal="right"/>
    </xf>
    <xf numFmtId="3" fontId="12" fillId="0" borderId="0" xfId="0" quotePrefix="1" applyNumberFormat="1" applyFont="1" applyFill="1" applyAlignment="1">
      <alignment horizontal="right"/>
    </xf>
    <xf numFmtId="0" fontId="8" fillId="18" borderId="5" xfId="0" applyFont="1" applyFill="1" applyBorder="1" applyAlignment="1">
      <alignment horizontal="centerContinuous"/>
    </xf>
    <xf numFmtId="0" fontId="4" fillId="18" borderId="0" xfId="0" applyFont="1" applyFill="1"/>
    <xf numFmtId="0" fontId="4" fillId="18" borderId="0" xfId="0" applyFont="1" applyFill="1" applyAlignment="1">
      <alignment horizontal="center"/>
    </xf>
    <xf numFmtId="0" fontId="11" fillId="18" borderId="0" xfId="0" applyFont="1" applyFill="1" applyAlignment="1">
      <alignment horizontal="center"/>
    </xf>
    <xf numFmtId="0" fontId="3" fillId="18" borderId="0" xfId="0" applyFont="1" applyFill="1"/>
    <xf numFmtId="0" fontId="5" fillId="18" borderId="3" xfId="0" applyFont="1" applyFill="1" applyBorder="1"/>
    <xf numFmtId="1" fontId="5" fillId="0" borderId="6" xfId="1" applyNumberFormat="1" applyFont="1" applyFill="1" applyBorder="1" applyAlignment="1">
      <alignment vertical="center"/>
    </xf>
    <xf numFmtId="3" fontId="5" fillId="0" borderId="7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165" fontId="5" fillId="0" borderId="6" xfId="0" applyNumberFormat="1" applyFont="1" applyFill="1" applyBorder="1" applyAlignment="1">
      <alignment vertical="center"/>
    </xf>
    <xf numFmtId="0" fontId="7" fillId="0" borderId="0" xfId="0" applyFont="1" applyFill="1"/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4" fillId="0" borderId="8" xfId="0" applyFont="1" applyFill="1" applyBorder="1" applyAlignment="1">
      <alignment vertical="center"/>
    </xf>
    <xf numFmtId="0" fontId="13" fillId="0" borderId="8" xfId="0" applyFont="1" applyFill="1" applyBorder="1" applyAlignment="1">
      <alignment horizontal="right"/>
    </xf>
    <xf numFmtId="165" fontId="5" fillId="0" borderId="7" xfId="0" applyNumberFormat="1" applyFont="1" applyFill="1" applyBorder="1" applyAlignment="1">
      <alignment vertical="center"/>
    </xf>
    <xf numFmtId="169" fontId="5" fillId="0" borderId="7" xfId="0" applyNumberFormat="1" applyFont="1" applyFill="1" applyBorder="1" applyAlignment="1">
      <alignment vertical="center"/>
    </xf>
    <xf numFmtId="166" fontId="5" fillId="0" borderId="9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167" fontId="5" fillId="0" borderId="6" xfId="0" applyNumberFormat="1" applyFont="1" applyFill="1" applyBorder="1" applyAlignment="1">
      <alignment vertical="center"/>
    </xf>
    <xf numFmtId="166" fontId="5" fillId="0" borderId="11" xfId="1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166" fontId="5" fillId="0" borderId="13" xfId="0" applyNumberFormat="1" applyFont="1" applyFill="1" applyBorder="1" applyAlignment="1">
      <alignment vertical="center"/>
    </xf>
    <xf numFmtId="165" fontId="5" fillId="0" borderId="0" xfId="0" applyNumberFormat="1" applyFont="1" applyFill="1" applyBorder="1" applyAlignment="1">
      <alignment vertical="center"/>
    </xf>
    <xf numFmtId="166" fontId="5" fillId="0" borderId="0" xfId="1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169" fontId="5" fillId="0" borderId="6" xfId="0" applyNumberFormat="1" applyFont="1" applyFill="1" applyBorder="1" applyAlignment="1">
      <alignment vertical="center"/>
    </xf>
    <xf numFmtId="165" fontId="5" fillId="0" borderId="15" xfId="0" applyNumberFormat="1" applyFont="1" applyFill="1" applyBorder="1" applyAlignment="1">
      <alignment vertical="center"/>
    </xf>
    <xf numFmtId="169" fontId="5" fillId="0" borderId="15" xfId="0" applyNumberFormat="1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64" fontId="5" fillId="0" borderId="14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170" fontId="5" fillId="0" borderId="7" xfId="0" applyNumberFormat="1" applyFont="1" applyFill="1" applyBorder="1" applyAlignment="1">
      <alignment vertical="center"/>
    </xf>
    <xf numFmtId="168" fontId="5" fillId="0" borderId="6" xfId="0" applyNumberFormat="1" applyFont="1" applyFill="1" applyBorder="1" applyAlignment="1">
      <alignment vertical="center"/>
    </xf>
    <xf numFmtId="170" fontId="5" fillId="0" borderId="6" xfId="0" applyNumberFormat="1" applyFont="1" applyFill="1" applyBorder="1" applyAlignment="1">
      <alignment vertical="center"/>
    </xf>
    <xf numFmtId="166" fontId="5" fillId="0" borderId="11" xfId="0" applyNumberFormat="1" applyFont="1" applyFill="1" applyBorder="1" applyAlignment="1">
      <alignment vertical="center"/>
    </xf>
    <xf numFmtId="166" fontId="5" fillId="0" borderId="9" xfId="0" applyNumberFormat="1" applyFont="1" applyFill="1" applyBorder="1" applyAlignment="1">
      <alignment vertical="center"/>
    </xf>
    <xf numFmtId="0" fontId="5" fillId="0" borderId="14" xfId="0" applyFont="1" applyFill="1" applyBorder="1"/>
    <xf numFmtId="0" fontId="5" fillId="0" borderId="16" xfId="0" applyFont="1" applyFill="1" applyBorder="1" applyAlignment="1">
      <alignment vertical="center"/>
    </xf>
    <xf numFmtId="166" fontId="5" fillId="0" borderId="11" xfId="1" applyNumberFormat="1" applyFont="1" applyFill="1" applyBorder="1"/>
    <xf numFmtId="170" fontId="5" fillId="0" borderId="15" xfId="0" applyNumberFormat="1" applyFont="1" applyFill="1" applyBorder="1"/>
    <xf numFmtId="166" fontId="5" fillId="0" borderId="13" xfId="1" applyNumberFormat="1" applyFont="1" applyFill="1" applyBorder="1"/>
    <xf numFmtId="0" fontId="22" fillId="0" borderId="0" xfId="0" applyFont="1" applyFill="1" applyBorder="1" applyAlignment="1">
      <alignment vertical="center"/>
    </xf>
    <xf numFmtId="0" fontId="1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4" fillId="0" borderId="0" xfId="0" applyFont="1" applyFill="1" applyAlignment="1"/>
    <xf numFmtId="0" fontId="9" fillId="0" borderId="0" xfId="0" applyFont="1" applyFill="1" applyBorder="1"/>
    <xf numFmtId="0" fontId="5" fillId="0" borderId="17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right"/>
    </xf>
    <xf numFmtId="0" fontId="4" fillId="0" borderId="18" xfId="0" applyFont="1" applyFill="1" applyBorder="1"/>
    <xf numFmtId="3" fontId="4" fillId="0" borderId="18" xfId="0" applyNumberFormat="1" applyFont="1" applyFill="1" applyBorder="1"/>
    <xf numFmtId="3" fontId="5" fillId="0" borderId="18" xfId="0" applyNumberFormat="1" applyFont="1" applyFill="1" applyBorder="1"/>
    <xf numFmtId="0" fontId="4" fillId="0" borderId="19" xfId="0" applyFont="1" applyFill="1" applyBorder="1"/>
    <xf numFmtId="3" fontId="4" fillId="0" borderId="19" xfId="0" applyNumberFormat="1" applyFont="1" applyFill="1" applyBorder="1"/>
    <xf numFmtId="0" fontId="5" fillId="0" borderId="18" xfId="0" applyFont="1" applyFill="1" applyBorder="1"/>
    <xf numFmtId="0" fontId="4" fillId="0" borderId="20" xfId="0" applyFont="1" applyFill="1" applyBorder="1"/>
    <xf numFmtId="3" fontId="4" fillId="0" borderId="20" xfId="0" applyNumberFormat="1" applyFont="1" applyFill="1" applyBorder="1"/>
    <xf numFmtId="0" fontId="4" fillId="0" borderId="21" xfId="0" applyFont="1" applyFill="1" applyBorder="1"/>
    <xf numFmtId="3" fontId="4" fillId="0" borderId="21" xfId="0" applyNumberFormat="1" applyFont="1" applyFill="1" applyBorder="1"/>
    <xf numFmtId="0" fontId="5" fillId="0" borderId="20" xfId="0" applyFont="1" applyFill="1" applyBorder="1"/>
    <xf numFmtId="0" fontId="4" fillId="0" borderId="25" xfId="0" applyFont="1" applyFill="1" applyBorder="1"/>
    <xf numFmtId="3" fontId="4" fillId="0" borderId="26" xfId="0" applyNumberFormat="1" applyFont="1" applyFill="1" applyBorder="1"/>
    <xf numFmtId="3" fontId="4" fillId="0" borderId="26" xfId="0" applyNumberFormat="1" applyFont="1" applyFill="1" applyBorder="1" applyAlignment="1">
      <alignment horizontal="right"/>
    </xf>
    <xf numFmtId="3" fontId="4" fillId="0" borderId="27" xfId="0" applyNumberFormat="1" applyFont="1" applyFill="1" applyBorder="1"/>
    <xf numFmtId="0" fontId="4" fillId="0" borderId="12" xfId="0" applyFont="1" applyFill="1" applyBorder="1"/>
    <xf numFmtId="0" fontId="4" fillId="0" borderId="0" xfId="0" applyFont="1" applyFill="1" applyAlignment="1">
      <alignment horizontal="center"/>
    </xf>
    <xf numFmtId="0" fontId="2" fillId="0" borderId="0" xfId="0" applyFont="1" applyFill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14" fontId="4" fillId="0" borderId="0" xfId="0" applyNumberFormat="1" applyFont="1" applyFill="1" applyBorder="1" applyAlignment="1">
      <alignment horizontal="right"/>
    </xf>
    <xf numFmtId="0" fontId="4" fillId="0" borderId="21" xfId="0" applyFont="1" applyFill="1" applyBorder="1" applyAlignment="1"/>
    <xf numFmtId="0" fontId="4" fillId="0" borderId="21" xfId="0" applyFont="1" applyFill="1" applyBorder="1" applyAlignment="1">
      <alignment horizontal="center"/>
    </xf>
    <xf numFmtId="3" fontId="4" fillId="0" borderId="21" xfId="0" applyNumberFormat="1" applyFont="1" applyFill="1" applyBorder="1" applyAlignment="1"/>
    <xf numFmtId="0" fontId="5" fillId="0" borderId="20" xfId="0" applyFont="1" applyFill="1" applyBorder="1" applyAlignment="1">
      <alignment horizontal="center"/>
    </xf>
    <xf numFmtId="3" fontId="5" fillId="0" borderId="20" xfId="0" applyNumberFormat="1" applyFont="1" applyFill="1" applyBorder="1" applyAlignment="1"/>
    <xf numFmtId="0" fontId="5" fillId="0" borderId="18" xfId="0" applyFont="1" applyFill="1" applyBorder="1" applyAlignment="1">
      <alignment horizontal="center"/>
    </xf>
    <xf numFmtId="3" fontId="5" fillId="0" borderId="18" xfId="0" applyNumberFormat="1" applyFont="1" applyFill="1" applyBorder="1" applyAlignment="1"/>
    <xf numFmtId="3" fontId="5" fillId="0" borderId="18" xfId="0" quotePrefix="1" applyNumberFormat="1" applyFont="1" applyFill="1" applyBorder="1" applyAlignment="1">
      <alignment horizontal="right"/>
    </xf>
    <xf numFmtId="3" fontId="5" fillId="0" borderId="18" xfId="0" applyNumberFormat="1" applyFont="1" applyFill="1" applyBorder="1" applyAlignment="1">
      <alignment horizontal="right"/>
    </xf>
    <xf numFmtId="0" fontId="5" fillId="0" borderId="18" xfId="0" applyFont="1" applyFill="1" applyBorder="1" applyAlignment="1"/>
    <xf numFmtId="0" fontId="5" fillId="0" borderId="19" xfId="0" applyFont="1" applyFill="1" applyBorder="1" applyAlignment="1">
      <alignment horizontal="center"/>
    </xf>
    <xf numFmtId="3" fontId="5" fillId="0" borderId="19" xfId="0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17" xfId="0" applyFont="1" applyFill="1" applyBorder="1" applyAlignment="1"/>
    <xf numFmtId="0" fontId="5" fillId="0" borderId="17" xfId="0" applyFont="1" applyFill="1" applyBorder="1" applyAlignment="1">
      <alignment horizontal="center"/>
    </xf>
    <xf numFmtId="3" fontId="4" fillId="0" borderId="17" xfId="0" applyNumberFormat="1" applyFont="1" applyFill="1" applyBorder="1" applyAlignment="1"/>
    <xf numFmtId="0" fontId="5" fillId="0" borderId="20" xfId="0" applyFont="1" applyFill="1" applyBorder="1" applyAlignment="1"/>
    <xf numFmtId="0" fontId="4" fillId="0" borderId="19" xfId="0" applyFont="1" applyFill="1" applyBorder="1" applyAlignment="1"/>
    <xf numFmtId="3" fontId="4" fillId="0" borderId="19" xfId="0" applyNumberFormat="1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21" xfId="0" applyFont="1" applyFill="1" applyBorder="1" applyAlignment="1">
      <alignment horizontal="center"/>
    </xf>
    <xf numFmtId="0" fontId="5" fillId="0" borderId="28" xfId="0" applyFont="1" applyFill="1" applyBorder="1" applyAlignment="1"/>
    <xf numFmtId="0" fontId="5" fillId="0" borderId="28" xfId="0" applyFont="1" applyFill="1" applyBorder="1" applyAlignment="1">
      <alignment horizontal="center"/>
    </xf>
    <xf numFmtId="3" fontId="5" fillId="0" borderId="28" xfId="0" applyNumberFormat="1" applyFont="1" applyFill="1" applyBorder="1" applyAlignment="1"/>
    <xf numFmtId="0" fontId="4" fillId="0" borderId="19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14" fontId="4" fillId="0" borderId="0" xfId="0" applyNumberFormat="1" applyFont="1" applyFill="1" applyAlignment="1"/>
    <xf numFmtId="14" fontId="4" fillId="0" borderId="17" xfId="0" applyNumberFormat="1" applyFont="1" applyFill="1" applyBorder="1" applyAlignment="1">
      <alignment horizontal="center" wrapText="1"/>
    </xf>
    <xf numFmtId="49" fontId="4" fillId="0" borderId="17" xfId="0" applyNumberFormat="1" applyFont="1" applyFill="1" applyBorder="1" applyAlignment="1">
      <alignment horizontal="right"/>
    </xf>
    <xf numFmtId="0" fontId="4" fillId="0" borderId="17" xfId="0" applyNumberFormat="1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3" fontId="5" fillId="0" borderId="0" xfId="0" applyNumberFormat="1" applyFont="1" applyFill="1" applyBorder="1" applyAlignment="1"/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right"/>
    </xf>
    <xf numFmtId="0" fontId="5" fillId="0" borderId="8" xfId="0" applyFont="1" applyFill="1" applyBorder="1"/>
    <xf numFmtId="170" fontId="5" fillId="0" borderId="15" xfId="0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164" fontId="5" fillId="0" borderId="14" xfId="1" applyNumberFormat="1" applyFont="1" applyFill="1" applyBorder="1" applyAlignment="1">
      <alignment vertical="center"/>
    </xf>
    <xf numFmtId="2" fontId="5" fillId="0" borderId="7" xfId="0" applyNumberFormat="1" applyFont="1" applyFill="1" applyBorder="1" applyAlignment="1">
      <alignment vertical="center"/>
    </xf>
    <xf numFmtId="2" fontId="5" fillId="0" borderId="6" xfId="0" applyNumberFormat="1" applyFont="1" applyFill="1" applyBorder="1" applyAlignment="1">
      <alignment vertical="center"/>
    </xf>
    <xf numFmtId="0" fontId="5" fillId="0" borderId="17" xfId="0" applyFont="1" applyFill="1" applyBorder="1" applyAlignment="1">
      <alignment horizontal="right"/>
    </xf>
    <xf numFmtId="3" fontId="5" fillId="0" borderId="20" xfId="0" applyNumberFormat="1" applyFont="1" applyFill="1" applyBorder="1"/>
    <xf numFmtId="3" fontId="5" fillId="0" borderId="0" xfId="0" applyNumberFormat="1" applyFont="1" applyFill="1" applyBorder="1"/>
    <xf numFmtId="0" fontId="5" fillId="0" borderId="0" xfId="0" applyFont="1" applyFill="1" applyAlignment="1">
      <alignment horizontal="right"/>
    </xf>
    <xf numFmtId="0" fontId="4" fillId="0" borderId="0" xfId="0" applyFont="1" applyFill="1"/>
    <xf numFmtId="0" fontId="5" fillId="0" borderId="0" xfId="0" applyFont="1" applyFill="1" applyAlignment="1"/>
    <xf numFmtId="0" fontId="5" fillId="0" borderId="19" xfId="0" applyFont="1" applyFill="1" applyBorder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vertical="center"/>
    </xf>
    <xf numFmtId="171" fontId="5" fillId="0" borderId="7" xfId="0" applyNumberFormat="1" applyFont="1" applyFill="1" applyBorder="1" applyAlignment="1">
      <alignment vertical="center"/>
    </xf>
    <xf numFmtId="171" fontId="5" fillId="0" borderId="6" xfId="0" applyNumberFormat="1" applyFont="1" applyFill="1" applyBorder="1" applyAlignment="1">
      <alignment vertical="center"/>
    </xf>
    <xf numFmtId="3" fontId="23" fillId="0" borderId="15" xfId="0" applyNumberFormat="1" applyFont="1" applyFill="1" applyBorder="1"/>
    <xf numFmtId="3" fontId="23" fillId="0" borderId="13" xfId="0" applyNumberFormat="1" applyFont="1" applyFill="1" applyBorder="1"/>
    <xf numFmtId="0" fontId="1" fillId="0" borderId="18" xfId="0" applyFont="1" applyFill="1" applyBorder="1" applyAlignment="1"/>
    <xf numFmtId="0" fontId="1" fillId="0" borderId="18" xfId="0" applyFont="1" applyFill="1" applyBorder="1"/>
    <xf numFmtId="165" fontId="1" fillId="0" borderId="6" xfId="0" applyNumberFormat="1" applyFont="1" applyFill="1" applyBorder="1" applyAlignment="1">
      <alignment vertical="center"/>
    </xf>
    <xf numFmtId="165" fontId="1" fillId="0" borderId="7" xfId="0" applyNumberFormat="1" applyFont="1" applyFill="1" applyBorder="1" applyAlignment="1">
      <alignment vertical="center"/>
    </xf>
    <xf numFmtId="0" fontId="1" fillId="0" borderId="0" xfId="0" applyFont="1" applyFill="1" applyBorder="1"/>
    <xf numFmtId="0" fontId="1" fillId="0" borderId="8" xfId="0" applyFont="1" applyFill="1" applyBorder="1"/>
    <xf numFmtId="1" fontId="1" fillId="0" borderId="6" xfId="1" applyNumberFormat="1" applyFont="1" applyFill="1" applyBorder="1" applyAlignment="1">
      <alignment vertical="center"/>
    </xf>
    <xf numFmtId="165" fontId="1" fillId="0" borderId="15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1" fillId="0" borderId="14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2" fontId="1" fillId="0" borderId="7" xfId="0" applyNumberFormat="1" applyFont="1" applyFill="1" applyBorder="1" applyAlignment="1">
      <alignment vertical="center"/>
    </xf>
    <xf numFmtId="2" fontId="1" fillId="0" borderId="6" xfId="0" applyNumberFormat="1" applyFont="1" applyFill="1" applyBorder="1" applyAlignment="1">
      <alignment vertical="center"/>
    </xf>
    <xf numFmtId="0" fontId="1" fillId="0" borderId="14" xfId="0" applyFont="1" applyFill="1" applyBorder="1"/>
    <xf numFmtId="3" fontId="1" fillId="0" borderId="7" xfId="0" applyNumberFormat="1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3" fontId="1" fillId="0" borderId="18" xfId="0" applyNumberFormat="1" applyFont="1" applyFill="1" applyBorder="1"/>
    <xf numFmtId="168" fontId="1" fillId="0" borderId="6" xfId="0" applyNumberFormat="1" applyFont="1" applyFill="1" applyBorder="1" applyAlignment="1">
      <alignment vertical="center"/>
    </xf>
    <xf numFmtId="0" fontId="1" fillId="0" borderId="20" xfId="0" applyFont="1" applyFill="1" applyBorder="1" applyAlignment="1"/>
    <xf numFmtId="0" fontId="1" fillId="0" borderId="10" xfId="0" applyFont="1" applyFill="1" applyBorder="1" applyAlignment="1">
      <alignment vertical="center"/>
    </xf>
    <xf numFmtId="3" fontId="5" fillId="0" borderId="29" xfId="0" applyNumberFormat="1" applyFont="1" applyFill="1" applyBorder="1" applyAlignment="1"/>
    <xf numFmtId="0" fontId="1" fillId="0" borderId="20" xfId="0" applyFont="1" applyFill="1" applyBorder="1"/>
    <xf numFmtId="0" fontId="1" fillId="0" borderId="21" xfId="0" applyFont="1" applyFill="1" applyBorder="1"/>
    <xf numFmtId="3" fontId="1" fillId="0" borderId="21" xfId="0" applyNumberFormat="1" applyFont="1" applyFill="1" applyBorder="1"/>
    <xf numFmtId="3" fontId="5" fillId="0" borderId="0" xfId="0" applyNumberFormat="1" applyFont="1" applyFill="1" applyAlignment="1">
      <alignment vertical="center"/>
    </xf>
    <xf numFmtId="0" fontId="5" fillId="0" borderId="28" xfId="0" applyFont="1" applyFill="1" applyBorder="1"/>
    <xf numFmtId="0" fontId="1" fillId="0" borderId="28" xfId="0" applyFont="1" applyFill="1" applyBorder="1"/>
    <xf numFmtId="3" fontId="5" fillId="0" borderId="28" xfId="0" applyNumberFormat="1" applyFont="1" applyFill="1" applyBorder="1"/>
    <xf numFmtId="0" fontId="1" fillId="0" borderId="0" xfId="41"/>
    <xf numFmtId="3" fontId="1" fillId="0" borderId="0" xfId="41" applyNumberFormat="1" applyFont="1" applyFill="1"/>
    <xf numFmtId="0" fontId="1" fillId="0" borderId="0" xfId="41" applyFont="1" applyFill="1"/>
    <xf numFmtId="0" fontId="4" fillId="0" borderId="0" xfId="41" applyFont="1" applyFill="1"/>
    <xf numFmtId="0" fontId="1" fillId="0" borderId="0" xfId="41" applyFill="1"/>
    <xf numFmtId="0" fontId="1" fillId="0" borderId="0" xfId="41" applyFill="1" applyAlignment="1">
      <alignment horizontal="right"/>
    </xf>
    <xf numFmtId="165" fontId="1" fillId="0" borderId="0" xfId="41" applyNumberFormat="1" applyFont="1" applyFill="1"/>
    <xf numFmtId="1" fontId="1" fillId="0" borderId="0" xfId="41" applyNumberFormat="1" applyFont="1" applyFill="1"/>
    <xf numFmtId="168" fontId="1" fillId="0" borderId="0" xfId="41" applyNumberFormat="1" applyFont="1" applyFill="1"/>
    <xf numFmtId="165" fontId="1" fillId="0" borderId="0" xfId="41" applyNumberFormat="1" applyFill="1"/>
    <xf numFmtId="2" fontId="1" fillId="0" borderId="0" xfId="41" applyNumberFormat="1" applyFont="1" applyFill="1"/>
    <xf numFmtId="168" fontId="1" fillId="0" borderId="0" xfId="41" applyNumberFormat="1" applyFill="1"/>
    <xf numFmtId="0" fontId="14" fillId="0" borderId="0" xfId="41" applyFont="1" applyFill="1"/>
    <xf numFmtId="0" fontId="1" fillId="0" borderId="0" xfId="41" applyFill="1" applyAlignment="1">
      <alignment wrapText="1"/>
    </xf>
    <xf numFmtId="168" fontId="1" fillId="0" borderId="0" xfId="41" applyNumberFormat="1" applyFont="1" applyFill="1" applyAlignment="1">
      <alignment horizontal="right"/>
    </xf>
    <xf numFmtId="165" fontId="1" fillId="0" borderId="0" xfId="41" applyNumberFormat="1" applyFill="1" applyAlignment="1"/>
    <xf numFmtId="165" fontId="1" fillId="0" borderId="0" xfId="41" applyNumberFormat="1" applyFont="1" applyFill="1" applyAlignment="1"/>
    <xf numFmtId="3" fontId="1" fillId="0" borderId="0" xfId="41" applyNumberFormat="1" applyFill="1"/>
    <xf numFmtId="2" fontId="1" fillId="0" borderId="0" xfId="41" applyNumberFormat="1" applyFill="1"/>
    <xf numFmtId="4" fontId="1" fillId="0" borderId="0" xfId="41" applyNumberFormat="1" applyFill="1"/>
    <xf numFmtId="2" fontId="1" fillId="0" borderId="0" xfId="41" applyNumberFormat="1" applyFont="1" applyFill="1" applyAlignment="1">
      <alignment horizontal="right"/>
    </xf>
    <xf numFmtId="0" fontId="69" fillId="0" borderId="0" xfId="41" applyFont="1" applyFill="1"/>
    <xf numFmtId="0" fontId="4" fillId="0" borderId="0" xfId="41" applyFont="1" applyFill="1" applyAlignment="1">
      <alignment horizontal="right"/>
    </xf>
    <xf numFmtId="166" fontId="1" fillId="0" borderId="11" xfId="1" quotePrefix="1" applyNumberFormat="1" applyFont="1" applyFill="1" applyBorder="1" applyAlignment="1">
      <alignment horizontal="right" vertical="center"/>
    </xf>
    <xf numFmtId="166" fontId="5" fillId="0" borderId="13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>
      <alignment vertical="center"/>
    </xf>
    <xf numFmtId="3" fontId="70" fillId="0" borderId="20" xfId="0" applyNumberFormat="1" applyFont="1" applyFill="1" applyBorder="1" applyAlignment="1">
      <alignment horizontal="center"/>
    </xf>
    <xf numFmtId="3" fontId="70" fillId="0" borderId="29" xfId="0" applyNumberFormat="1" applyFont="1" applyFill="1" applyBorder="1" applyAlignment="1">
      <alignment horizontal="center"/>
    </xf>
    <xf numFmtId="3" fontId="70" fillId="0" borderId="28" xfId="0" applyNumberFormat="1" applyFont="1" applyFill="1" applyBorder="1" applyAlignment="1">
      <alignment horizontal="center"/>
    </xf>
    <xf numFmtId="3" fontId="70" fillId="0" borderId="0" xfId="0" applyNumberFormat="1" applyFont="1" applyFill="1" applyBorder="1" applyAlignment="1">
      <alignment horizontal="center"/>
    </xf>
    <xf numFmtId="49" fontId="70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0" fontId="4" fillId="0" borderId="17" xfId="0" applyFont="1" applyFill="1" applyBorder="1" applyAlignment="1">
      <alignment wrapText="1"/>
    </xf>
    <xf numFmtId="0" fontId="5" fillId="0" borderId="20" xfId="0" applyFont="1" applyFill="1" applyBorder="1" applyAlignment="1">
      <alignment wrapText="1"/>
    </xf>
    <xf numFmtId="0" fontId="1" fillId="0" borderId="20" xfId="0" applyFont="1" applyFill="1" applyBorder="1" applyAlignment="1">
      <alignment wrapText="1"/>
    </xf>
    <xf numFmtId="0" fontId="5" fillId="0" borderId="29" xfId="0" applyFont="1" applyFill="1" applyBorder="1" applyAlignment="1">
      <alignment wrapText="1"/>
    </xf>
    <xf numFmtId="0" fontId="5" fillId="0" borderId="28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0" borderId="28" xfId="0" applyFont="1" applyFill="1" applyBorder="1" applyAlignment="1">
      <alignment wrapText="1"/>
    </xf>
    <xf numFmtId="0" fontId="5" fillId="0" borderId="18" xfId="0" applyFont="1" applyFill="1" applyBorder="1" applyAlignment="1">
      <alignment wrapText="1"/>
    </xf>
    <xf numFmtId="3" fontId="1" fillId="0" borderId="20" xfId="0" applyNumberFormat="1" applyFont="1" applyFill="1" applyBorder="1" applyAlignment="1"/>
    <xf numFmtId="0" fontId="4" fillId="0" borderId="19" xfId="0" applyFont="1" applyFill="1" applyBorder="1" applyAlignment="1">
      <alignment wrapText="1"/>
    </xf>
    <xf numFmtId="3" fontId="70" fillId="0" borderId="19" xfId="0" applyNumberFormat="1" applyFont="1" applyFill="1" applyBorder="1" applyAlignment="1">
      <alignment horizontal="center"/>
    </xf>
    <xf numFmtId="3" fontId="70" fillId="0" borderId="18" xfId="0" applyNumberFormat="1" applyFont="1" applyFill="1" applyBorder="1" applyAlignment="1">
      <alignment horizontal="center"/>
    </xf>
    <xf numFmtId="0" fontId="1" fillId="0" borderId="19" xfId="0" applyFont="1" applyFill="1" applyBorder="1" applyAlignment="1">
      <alignment wrapText="1"/>
    </xf>
    <xf numFmtId="0" fontId="1" fillId="0" borderId="19" xfId="0" applyFont="1" applyFill="1" applyBorder="1" applyAlignment="1"/>
    <xf numFmtId="3" fontId="1" fillId="0" borderId="19" xfId="0" applyNumberFormat="1" applyFont="1" applyFill="1" applyBorder="1" applyAlignment="1"/>
    <xf numFmtId="1" fontId="23" fillId="0" borderId="17" xfId="0" applyNumberFormat="1" applyFont="1" applyFill="1" applyBorder="1" applyAlignment="1">
      <alignment horizontal="center"/>
    </xf>
    <xf numFmtId="2" fontId="4" fillId="0" borderId="17" xfId="0" applyNumberFormat="1" applyFont="1" applyFill="1" applyBorder="1" applyAlignment="1"/>
    <xf numFmtId="3" fontId="5" fillId="0" borderId="0" xfId="0" applyNumberFormat="1" applyFont="1" applyFill="1" applyAlignment="1"/>
    <xf numFmtId="0" fontId="1" fillId="0" borderId="22" xfId="0" applyFont="1" applyFill="1" applyBorder="1" applyAlignment="1"/>
    <xf numFmtId="0" fontId="4" fillId="0" borderId="23" xfId="0" applyFont="1" applyFill="1" applyBorder="1" applyAlignment="1">
      <alignment horizontal="right" vertical="top" wrapText="1"/>
    </xf>
    <xf numFmtId="14" fontId="4" fillId="0" borderId="24" xfId="0" applyNumberFormat="1" applyFont="1" applyFill="1" applyBorder="1" applyAlignment="1">
      <alignment horizontal="right" vertical="top"/>
    </xf>
    <xf numFmtId="0" fontId="1" fillId="0" borderId="16" xfId="0" applyFont="1" applyFill="1" applyBorder="1" applyAlignment="1">
      <alignment wrapText="1"/>
    </xf>
    <xf numFmtId="3" fontId="70" fillId="0" borderId="7" xfId="0" quotePrefix="1" applyNumberFormat="1" applyFont="1" applyFill="1" applyBorder="1" applyAlignment="1">
      <alignment horizontal="right" wrapText="1"/>
    </xf>
    <xf numFmtId="3" fontId="70" fillId="0" borderId="9" xfId="0" applyNumberFormat="1" applyFont="1" applyFill="1" applyBorder="1" applyAlignment="1">
      <alignment horizontal="right" wrapText="1"/>
    </xf>
    <xf numFmtId="0" fontId="1" fillId="0" borderId="10" xfId="0" applyFont="1" applyFill="1" applyBorder="1" applyAlignment="1">
      <alignment wrapText="1"/>
    </xf>
    <xf numFmtId="3" fontId="70" fillId="0" borderId="6" xfId="0" quotePrefix="1" applyNumberFormat="1" applyFont="1" applyFill="1" applyBorder="1" applyAlignment="1">
      <alignment horizontal="right" wrapText="1"/>
    </xf>
    <xf numFmtId="3" fontId="70" fillId="0" borderId="11" xfId="0" applyNumberFormat="1" applyFont="1" applyFill="1" applyBorder="1" applyAlignment="1">
      <alignment horizontal="right" wrapText="1"/>
    </xf>
    <xf numFmtId="165" fontId="0" fillId="0" borderId="0" xfId="0" applyNumberFormat="1"/>
    <xf numFmtId="168" fontId="1" fillId="0" borderId="0" xfId="41" quotePrefix="1" applyNumberFormat="1" applyFont="1" applyFill="1" applyAlignment="1">
      <alignment horizontal="right"/>
    </xf>
    <xf numFmtId="0" fontId="4" fillId="0" borderId="0" xfId="0" applyFont="1" applyFill="1" applyAlignment="1">
      <alignment horizontal="left" vertical="top" wrapText="1"/>
    </xf>
  </cellXfs>
  <cellStyles count="225">
    <cellStyle name="20% - Akzent1" xfId="42"/>
    <cellStyle name="20% - Akzent1 2" xfId="43"/>
    <cellStyle name="20% - Akzent2" xfId="44"/>
    <cellStyle name="20% - Akzent2 2" xfId="45"/>
    <cellStyle name="20% - Akzent3" xfId="46"/>
    <cellStyle name="20% - Akzent3 2" xfId="47"/>
    <cellStyle name="20% - Akzent4" xfId="48"/>
    <cellStyle name="20% - Akzent4 2" xfId="49"/>
    <cellStyle name="20% - Akzent5" xfId="50"/>
    <cellStyle name="20% - Akzent5 2" xfId="51"/>
    <cellStyle name="20% - Akzent6" xfId="52"/>
    <cellStyle name="20% - Akzent6 2" xfId="53"/>
    <cellStyle name="40% - Akzent1" xfId="54"/>
    <cellStyle name="40% - Akzent1 2" xfId="55"/>
    <cellStyle name="40% - Akzent2" xfId="56"/>
    <cellStyle name="40% - Akzent2 2" xfId="57"/>
    <cellStyle name="40% - Akzent3" xfId="58"/>
    <cellStyle name="40% - Akzent3 2" xfId="59"/>
    <cellStyle name="40% - Akzent4" xfId="60"/>
    <cellStyle name="40% - Akzent4 2" xfId="61"/>
    <cellStyle name="40% - Akzent5" xfId="62"/>
    <cellStyle name="40% - Akzent5 2" xfId="63"/>
    <cellStyle name="40% - Akzent6" xfId="64"/>
    <cellStyle name="40% - Akzent6 2" xfId="65"/>
    <cellStyle name="60% - Akzent1" xfId="66"/>
    <cellStyle name="60% - Akzent1 2" xfId="67"/>
    <cellStyle name="60% - Akzent2" xfId="68"/>
    <cellStyle name="60% - Akzent2 2" xfId="69"/>
    <cellStyle name="60% - Akzent3" xfId="70"/>
    <cellStyle name="60% - Akzent3 2" xfId="71"/>
    <cellStyle name="60% - Akzent4" xfId="72"/>
    <cellStyle name="60% - Akzent4 2" xfId="73"/>
    <cellStyle name="60% - Akzent5" xfId="74"/>
    <cellStyle name="60% - Akzent5 2" xfId="75"/>
    <cellStyle name="60% - Akzent6" xfId="76"/>
    <cellStyle name="60% - Akzent6 2" xfId="77"/>
    <cellStyle name="Accent1" xfId="78"/>
    <cellStyle name="Accent1 - 20%" xfId="79"/>
    <cellStyle name="Accent1 - 40%" xfId="80"/>
    <cellStyle name="Accent1 - 60%" xfId="81"/>
    <cellStyle name="Accent2" xfId="82"/>
    <cellStyle name="Accent2 - 20%" xfId="83"/>
    <cellStyle name="Accent2 - 40%" xfId="84"/>
    <cellStyle name="Accent2 - 60%" xfId="85"/>
    <cellStyle name="Accent3" xfId="86"/>
    <cellStyle name="Accent3 - 20%" xfId="87"/>
    <cellStyle name="Accent3 - 40%" xfId="88"/>
    <cellStyle name="Accent3 - 60%" xfId="89"/>
    <cellStyle name="Accent4" xfId="90"/>
    <cellStyle name="Accent4 - 20%" xfId="91"/>
    <cellStyle name="Accent4 - 40%" xfId="92"/>
    <cellStyle name="Accent4 - 60%" xfId="93"/>
    <cellStyle name="Accent5" xfId="94"/>
    <cellStyle name="Accent5 - 20%" xfId="95"/>
    <cellStyle name="Accent5 - 40%" xfId="96"/>
    <cellStyle name="Accent5 - 60%" xfId="97"/>
    <cellStyle name="Accent6" xfId="98"/>
    <cellStyle name="Accent6 - 20%" xfId="99"/>
    <cellStyle name="Accent6 - 40%" xfId="100"/>
    <cellStyle name="Accent6 - 60%" xfId="101"/>
    <cellStyle name="Akzent1 2" xfId="102"/>
    <cellStyle name="Akzent1 3" xfId="103"/>
    <cellStyle name="Akzent2 2" xfId="104"/>
    <cellStyle name="Akzent2 3" xfId="105"/>
    <cellStyle name="Akzent3 2" xfId="106"/>
    <cellStyle name="Akzent3 3" xfId="107"/>
    <cellStyle name="Akzent4 2" xfId="108"/>
    <cellStyle name="Akzent4 3" xfId="109"/>
    <cellStyle name="Akzent5 2" xfId="110"/>
    <cellStyle name="Akzent5 3" xfId="111"/>
    <cellStyle name="Akzent6 2" xfId="112"/>
    <cellStyle name="Akzent6 3" xfId="113"/>
    <cellStyle name="Ausgabe 2" xfId="114"/>
    <cellStyle name="Ausgabe 3" xfId="115"/>
    <cellStyle name="Bad" xfId="116"/>
    <cellStyle name="Berechnung 2" xfId="117"/>
    <cellStyle name="Berechnung 3" xfId="118"/>
    <cellStyle name="Calculation" xfId="119"/>
    <cellStyle name="Check Cell" xfId="120"/>
    <cellStyle name="Eingabe 2" xfId="121"/>
    <cellStyle name="Eingabe 3" xfId="122"/>
    <cellStyle name="Emphasis 1" xfId="123"/>
    <cellStyle name="Emphasis 2" xfId="124"/>
    <cellStyle name="Emphasis 3" xfId="125"/>
    <cellStyle name="Ergebnis 2" xfId="126"/>
    <cellStyle name="Ergebnis 3" xfId="127"/>
    <cellStyle name="Erklärender Text 2" xfId="128"/>
    <cellStyle name="Erklärender Text 3" xfId="129"/>
    <cellStyle name="Euro" xfId="130"/>
    <cellStyle name="Euro 2" xfId="131"/>
    <cellStyle name="Good" xfId="132"/>
    <cellStyle name="Gut 2" xfId="133"/>
    <cellStyle name="Gut 3" xfId="134"/>
    <cellStyle name="Heading 1" xfId="135"/>
    <cellStyle name="Heading 2" xfId="136"/>
    <cellStyle name="Heading 3" xfId="137"/>
    <cellStyle name="Heading 4" xfId="138"/>
    <cellStyle name="Input" xfId="139"/>
    <cellStyle name="Komma 2" xfId="140"/>
    <cellStyle name="Linked Cell" xfId="141"/>
    <cellStyle name="Neutral 2" xfId="142"/>
    <cellStyle name="Normal_Organigramm-06_01.23" xfId="143"/>
    <cellStyle name="Normál_THGW WA-5" xfId="144"/>
    <cellStyle name="normální_PREISERATIOWT2Q2006" xfId="145"/>
    <cellStyle name="Note" xfId="146"/>
    <cellStyle name="Note 2" xfId="147"/>
    <cellStyle name="Notiz 2" xfId="148"/>
    <cellStyle name="Notiz 3" xfId="149"/>
    <cellStyle name="Output" xfId="150"/>
    <cellStyle name="Prozent" xfId="1" builtinId="5"/>
    <cellStyle name="Prozent 2" xfId="151"/>
    <cellStyle name="SAPBEXaggData" xfId="2"/>
    <cellStyle name="SAPBEXaggData 2" xfId="152"/>
    <cellStyle name="SAPBEXaggDataEmph" xfId="3"/>
    <cellStyle name="SAPBEXaggDataEmph 2" xfId="153"/>
    <cellStyle name="SAPBEXaggItem" xfId="4"/>
    <cellStyle name="SAPBEXaggItem 2" xfId="154"/>
    <cellStyle name="SAPBEXaggItemX" xfId="5"/>
    <cellStyle name="SAPBEXaggItemX 2" xfId="155"/>
    <cellStyle name="SAPBEXchaText" xfId="6"/>
    <cellStyle name="SAPBEXchaText 2" xfId="156"/>
    <cellStyle name="SAPBEXexcBad7" xfId="7"/>
    <cellStyle name="SAPBEXexcBad7 2" xfId="157"/>
    <cellStyle name="SAPBEXexcBad8" xfId="8"/>
    <cellStyle name="SAPBEXexcBad8 2" xfId="158"/>
    <cellStyle name="SAPBEXexcBad9" xfId="9"/>
    <cellStyle name="SAPBEXexcBad9 2" xfId="159"/>
    <cellStyle name="SAPBEXexcCritical4" xfId="10"/>
    <cellStyle name="SAPBEXexcCritical4 2" xfId="160"/>
    <cellStyle name="SAPBEXexcCritical5" xfId="11"/>
    <cellStyle name="SAPBEXexcCritical5 2" xfId="161"/>
    <cellStyle name="SAPBEXexcCritical6" xfId="12"/>
    <cellStyle name="SAPBEXexcCritical6 2" xfId="162"/>
    <cellStyle name="SAPBEXexcGood1" xfId="13"/>
    <cellStyle name="SAPBEXexcGood1 2" xfId="163"/>
    <cellStyle name="SAPBEXexcGood2" xfId="14"/>
    <cellStyle name="SAPBEXexcGood2 2" xfId="164"/>
    <cellStyle name="SAPBEXexcGood3" xfId="15"/>
    <cellStyle name="SAPBEXexcGood3 2" xfId="165"/>
    <cellStyle name="SAPBEXfilterDrill" xfId="16"/>
    <cellStyle name="SAPBEXfilterDrill 2" xfId="166"/>
    <cellStyle name="SAPBEXfilterItem" xfId="17"/>
    <cellStyle name="SAPBEXfilterItem 2" xfId="167"/>
    <cellStyle name="SAPBEXfilterText" xfId="18"/>
    <cellStyle name="SAPBEXfilterText 2" xfId="168"/>
    <cellStyle name="SAPBEXformats" xfId="19"/>
    <cellStyle name="SAPBEXformats 2" xfId="169"/>
    <cellStyle name="SAPBEXheaderItem" xfId="20"/>
    <cellStyle name="SAPBEXheaderItem 2" xfId="170"/>
    <cellStyle name="SAPBEXheaderItem 3" xfId="171"/>
    <cellStyle name="SAPBEXheaderText" xfId="21"/>
    <cellStyle name="SAPBEXheaderText 2" xfId="172"/>
    <cellStyle name="SAPBEXheaderText 3" xfId="173"/>
    <cellStyle name="SAPBEXHLevel0" xfId="22"/>
    <cellStyle name="SAPBEXHLevel0 2" xfId="174"/>
    <cellStyle name="SAPBEXHLevel0 3" xfId="175"/>
    <cellStyle name="SAPBEXHLevel0X" xfId="23"/>
    <cellStyle name="SAPBEXHLevel0X 2" xfId="176"/>
    <cellStyle name="SAPBEXHLevel0X 3" xfId="177"/>
    <cellStyle name="SAPBEXHLevel1" xfId="24"/>
    <cellStyle name="SAPBEXHLevel1 2" xfId="178"/>
    <cellStyle name="SAPBEXHLevel1 3" xfId="179"/>
    <cellStyle name="SAPBEXHLevel1X" xfId="25"/>
    <cellStyle name="SAPBEXHLevel1X 2" xfId="180"/>
    <cellStyle name="SAPBEXHLevel1X 3" xfId="181"/>
    <cellStyle name="SAPBEXHLevel2" xfId="26"/>
    <cellStyle name="SAPBEXHLevel2 2" xfId="182"/>
    <cellStyle name="SAPBEXHLevel2 3" xfId="183"/>
    <cellStyle name="SAPBEXHLevel2X" xfId="27"/>
    <cellStyle name="SAPBEXHLevel2X 2" xfId="184"/>
    <cellStyle name="SAPBEXHLevel2X 3" xfId="185"/>
    <cellStyle name="SAPBEXHLevel3" xfId="28"/>
    <cellStyle name="SAPBEXHLevel3 2" xfId="186"/>
    <cellStyle name="SAPBEXHLevel3 3" xfId="187"/>
    <cellStyle name="SAPBEXHLevel3X" xfId="29"/>
    <cellStyle name="SAPBEXHLevel3X 2" xfId="188"/>
    <cellStyle name="SAPBEXHLevel3X 3" xfId="189"/>
    <cellStyle name="SAPBEXinputData" xfId="30"/>
    <cellStyle name="SAPBEXinputData 2" xfId="190"/>
    <cellStyle name="SAPBEXinputData 3" xfId="191"/>
    <cellStyle name="SAPBEXresData" xfId="31"/>
    <cellStyle name="SAPBEXresData 2" xfId="192"/>
    <cellStyle name="SAPBEXresDataEmph" xfId="32"/>
    <cellStyle name="SAPBEXresDataEmph 2" xfId="193"/>
    <cellStyle name="SAPBEXresItem" xfId="33"/>
    <cellStyle name="SAPBEXresItem 2" xfId="194"/>
    <cellStyle name="SAPBEXresItemX" xfId="34"/>
    <cellStyle name="SAPBEXresItemX 2" xfId="195"/>
    <cellStyle name="SAPBEXstdData" xfId="35"/>
    <cellStyle name="SAPBEXstdData 2" xfId="196"/>
    <cellStyle name="SAPBEXstdDataEmph" xfId="36"/>
    <cellStyle name="SAPBEXstdDataEmph 2" xfId="197"/>
    <cellStyle name="SAPBEXstdItem" xfId="37"/>
    <cellStyle name="SAPBEXstdItem 2" xfId="198"/>
    <cellStyle name="SAPBEXstdItemX" xfId="38"/>
    <cellStyle name="SAPBEXstdItemX 2" xfId="199"/>
    <cellStyle name="SAPBEXtitle" xfId="39"/>
    <cellStyle name="SAPBEXtitle 2" xfId="200"/>
    <cellStyle name="SAPBEXundefined" xfId="40"/>
    <cellStyle name="SAPBEXundefined 2" xfId="201"/>
    <cellStyle name="Schlecht 2" xfId="202"/>
    <cellStyle name="Schlecht 3" xfId="203"/>
    <cellStyle name="Sheet Title" xfId="204"/>
    <cellStyle name="Standard" xfId="0" builtinId="0"/>
    <cellStyle name="Standard 2" xfId="41"/>
    <cellStyle name="swpHBBookTitle" xfId="205"/>
    <cellStyle name="swpHBChapterTitle" xfId="206"/>
    <cellStyle name="swpHead01" xfId="207"/>
    <cellStyle name="Total" xfId="208"/>
    <cellStyle name="Überschrift 1 2" xfId="209"/>
    <cellStyle name="Überschrift 1 3" xfId="210"/>
    <cellStyle name="Überschrift 2 2" xfId="211"/>
    <cellStyle name="Überschrift 2 3" xfId="212"/>
    <cellStyle name="Überschrift 3 2" xfId="213"/>
    <cellStyle name="Überschrift 3 3" xfId="214"/>
    <cellStyle name="Überschrift 4 2" xfId="215"/>
    <cellStyle name="Überschrift 4 3" xfId="216"/>
    <cellStyle name="Überschrift 5" xfId="217"/>
    <cellStyle name="Verknüpfte Zelle 2" xfId="218"/>
    <cellStyle name="Verknüpfte Zelle 3" xfId="219"/>
    <cellStyle name="Warnender Text 2" xfId="220"/>
    <cellStyle name="Warnender Text 3" xfId="221"/>
    <cellStyle name="Warning Text" xfId="222"/>
    <cellStyle name="Zelle überprüfen 2" xfId="223"/>
    <cellStyle name="Zelle überprüfen 3" xfId="2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1819275" y="0"/>
          <a:ext cx="788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de-DE" sz="1200" b="1" i="0" u="sng" strike="noStrike" baseline="0">
              <a:solidFill>
                <a:srgbClr val="0000FF"/>
              </a:solidFill>
              <a:latin typeface="Arial"/>
              <a:cs typeface="Arial"/>
            </a:rPr>
            <a:t>Abschluss Q1/2001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- -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104775</xdr:rowOff>
    </xdr:from>
    <xdr:to>
      <xdr:col>13</xdr:col>
      <xdr:colOff>295275</xdr:colOff>
      <xdr:row>15</xdr:row>
      <xdr:rowOff>76200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6038850" y="257175"/>
          <a:ext cx="4772025" cy="1781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Struktur letzter GB, Struktur Q3 Abschluss oder Struktur Schreiben Dr. Wenk November 2007?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fmBer/KR/Quartalsabschlu&#223;/Q2%20Abschluss%202005/05%20Segmente/Bonus%2005%20-%20Ermittlung%20f&#252;r%20TGs%200507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tllnas\rational-ag\KfmBer\KR\Quartalsabschlu&#223;\Q2%20Abschluss%202005\05%20Segmente\Bonus%2005%20-%20Ermittlung%20f&#252;r%20TGs%200507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tllnas\rational-ag\KfmBer\KR\Jahresabschlu&#223;\2005\03%20Gesch&#228;ftsbericht\03%20Notes\gesendet\Bonus%2005%20-%20Ermittlung%20f&#252;r%20TGs%2005071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fmBer/KR/Quartalsabschlu&#223;/Q1%20Abschluss%202006/05%20Segmente/Bonus%2005%20-%20Ermittlung%20f&#252;r%20TGs%20Q1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R/Berichtswesen%202001/GuV_AG_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wertung"/>
      <sheetName val="SCA-2003"/>
      <sheetName val="CAN-2003"/>
      <sheetName val="IBE-2003"/>
      <sheetName val="GER-2003"/>
      <sheetName val="FRA-2003"/>
      <sheetName val="UK-2003"/>
      <sheetName val="JAP-2003"/>
      <sheetName val="ITA-2003"/>
      <sheetName val="CHF-2003"/>
      <sheetName val="USA-2003"/>
      <sheetName val="CHF-2004"/>
      <sheetName val="FRA-2004"/>
      <sheetName val="GER-2004"/>
      <sheetName val="IBE-2004"/>
      <sheetName val="ITA-2004"/>
      <sheetName val="JAP-2004"/>
      <sheetName val="SCA-2004"/>
      <sheetName val="UK-2004"/>
      <sheetName val="USA-2004"/>
      <sheetName val="CAN-2004"/>
    </sheetNames>
    <sheetDataSet>
      <sheetData sheetId="0" refreshError="1"/>
      <sheetData sheetId="1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IBT00000737000000073800</v>
          </cell>
          <cell r="G3" t="str">
            <v>RATIONAL Scandinavia AB</v>
          </cell>
          <cell r="K3" t="str">
            <v>Lund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36059.01</v>
          </cell>
          <cell r="E6">
            <v>5</v>
          </cell>
          <cell r="H6">
            <v>43246.17</v>
          </cell>
          <cell r="J6">
            <v>6</v>
          </cell>
          <cell r="K6">
            <v>39782.769999999997</v>
          </cell>
          <cell r="L6">
            <v>6</v>
          </cell>
          <cell r="N6">
            <v>37823.160000000003</v>
          </cell>
          <cell r="O6">
            <v>5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26327.49</v>
          </cell>
          <cell r="E8">
            <v>7</v>
          </cell>
          <cell r="H8">
            <v>37491.870000000003</v>
          </cell>
          <cell r="J8">
            <v>10</v>
          </cell>
          <cell r="K8">
            <v>144810.51</v>
          </cell>
          <cell r="L8">
            <v>40</v>
          </cell>
          <cell r="N8">
            <v>137677.56</v>
          </cell>
          <cell r="O8">
            <v>38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32585.05</v>
          </cell>
          <cell r="E10">
            <v>16</v>
          </cell>
          <cell r="H10">
            <v>62091.09</v>
          </cell>
          <cell r="J10">
            <v>25</v>
          </cell>
          <cell r="K10">
            <v>145477.93</v>
          </cell>
          <cell r="L10">
            <v>61</v>
          </cell>
          <cell r="N10">
            <v>138312.1</v>
          </cell>
          <cell r="O10">
            <v>58</v>
          </cell>
        </row>
        <row r="11">
          <cell r="A11" t="str">
            <v>CMN201</v>
          </cell>
          <cell r="C11">
            <v>206873.35</v>
          </cell>
          <cell r="E11">
            <v>30</v>
          </cell>
          <cell r="H11">
            <v>104101.21</v>
          </cell>
          <cell r="J11">
            <v>14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10100.629999999999</v>
          </cell>
          <cell r="E12">
            <v>1</v>
          </cell>
          <cell r="H12">
            <v>10100.629999999999</v>
          </cell>
          <cell r="J12">
            <v>1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180212.95</v>
          </cell>
          <cell r="E13">
            <v>55</v>
          </cell>
          <cell r="H13">
            <v>136696.13</v>
          </cell>
          <cell r="J13">
            <v>36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0</v>
          </cell>
          <cell r="E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131756.66</v>
          </cell>
          <cell r="E15">
            <v>58</v>
          </cell>
          <cell r="H15">
            <v>72109.13</v>
          </cell>
          <cell r="J15">
            <v>28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4162.25</v>
          </cell>
          <cell r="E16">
            <v>1</v>
          </cell>
          <cell r="H16">
            <v>4162.25</v>
          </cell>
          <cell r="J16">
            <v>1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46216.23</v>
          </cell>
          <cell r="E17">
            <v>6</v>
          </cell>
          <cell r="H17">
            <v>71858.39</v>
          </cell>
          <cell r="J17">
            <v>9</v>
          </cell>
          <cell r="K17">
            <v>144027.57999999999</v>
          </cell>
          <cell r="L17">
            <v>18</v>
          </cell>
          <cell r="N17">
            <v>136933.18</v>
          </cell>
          <cell r="O17">
            <v>17</v>
          </cell>
        </row>
        <row r="18">
          <cell r="A18" t="str">
            <v>CM202</v>
          </cell>
          <cell r="C18">
            <v>9998.19</v>
          </cell>
          <cell r="E18">
            <v>1</v>
          </cell>
          <cell r="H18">
            <v>11247.98</v>
          </cell>
          <cell r="J18">
            <v>1</v>
          </cell>
          <cell r="K18">
            <v>11181.72</v>
          </cell>
          <cell r="L18">
            <v>1</v>
          </cell>
          <cell r="N18">
            <v>10630.94</v>
          </cell>
          <cell r="O18">
            <v>1</v>
          </cell>
        </row>
        <row r="19">
          <cell r="A19" t="str">
            <v>CM101</v>
          </cell>
          <cell r="C19">
            <v>40569.480000000003</v>
          </cell>
          <cell r="E19">
            <v>9</v>
          </cell>
          <cell r="H19">
            <v>58714.71</v>
          </cell>
          <cell r="J19">
            <v>13</v>
          </cell>
          <cell r="K19">
            <v>182069.53</v>
          </cell>
          <cell r="L19">
            <v>41</v>
          </cell>
          <cell r="N19">
            <v>173101.27</v>
          </cell>
          <cell r="O19">
            <v>39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12516.51</v>
          </cell>
          <cell r="L20">
            <v>2</v>
          </cell>
          <cell r="N20">
            <v>11899.99</v>
          </cell>
          <cell r="O20">
            <v>2</v>
          </cell>
        </row>
        <row r="21">
          <cell r="A21" t="str">
            <v>CM61</v>
          </cell>
          <cell r="C21">
            <v>32920.85</v>
          </cell>
          <cell r="E21">
            <v>10</v>
          </cell>
          <cell r="H21">
            <v>39499.22</v>
          </cell>
          <cell r="J21">
            <v>12</v>
          </cell>
          <cell r="K21">
            <v>82706.75</v>
          </cell>
          <cell r="L21">
            <v>26</v>
          </cell>
          <cell r="N21">
            <v>78632.850000000006</v>
          </cell>
          <cell r="O21">
            <v>24</v>
          </cell>
        </row>
        <row r="22">
          <cell r="A22" t="str">
            <v>CPC201</v>
          </cell>
          <cell r="C22">
            <v>402372.79</v>
          </cell>
          <cell r="E22">
            <v>48</v>
          </cell>
          <cell r="H22">
            <v>499411.41</v>
          </cell>
          <cell r="J22">
            <v>57</v>
          </cell>
          <cell r="K22">
            <v>1531316.47</v>
          </cell>
          <cell r="L22">
            <v>175</v>
          </cell>
          <cell r="N22">
            <v>1455888.07</v>
          </cell>
          <cell r="O22">
            <v>167</v>
          </cell>
        </row>
        <row r="23">
          <cell r="A23" t="str">
            <v>CPC202</v>
          </cell>
          <cell r="C23">
            <v>72351.199999999997</v>
          </cell>
          <cell r="E23">
            <v>6</v>
          </cell>
          <cell r="H23">
            <v>72351.199999999997</v>
          </cell>
          <cell r="J23">
            <v>6</v>
          </cell>
          <cell r="K23">
            <v>72079.41</v>
          </cell>
          <cell r="L23">
            <v>6</v>
          </cell>
          <cell r="N23">
            <v>68528.98</v>
          </cell>
          <cell r="O23">
            <v>6</v>
          </cell>
        </row>
        <row r="24">
          <cell r="A24" t="str">
            <v>CPC101</v>
          </cell>
          <cell r="C24">
            <v>275723.90000000002</v>
          </cell>
          <cell r="E24">
            <v>56</v>
          </cell>
          <cell r="H24">
            <v>375248.99</v>
          </cell>
          <cell r="J24">
            <v>72</v>
          </cell>
          <cell r="K24">
            <v>1052392.25</v>
          </cell>
          <cell r="L24">
            <v>208</v>
          </cell>
          <cell r="N24">
            <v>1000554.31</v>
          </cell>
          <cell r="O24">
            <v>198</v>
          </cell>
        </row>
        <row r="25">
          <cell r="A25" t="str">
            <v>CPC102</v>
          </cell>
          <cell r="C25">
            <v>6621.86</v>
          </cell>
          <cell r="E25">
            <v>1</v>
          </cell>
          <cell r="H25">
            <v>6621.86</v>
          </cell>
          <cell r="J25">
            <v>1</v>
          </cell>
          <cell r="K25">
            <v>49726.93</v>
          </cell>
          <cell r="L25">
            <v>8</v>
          </cell>
          <cell r="N25">
            <v>47277.51</v>
          </cell>
          <cell r="O25">
            <v>7</v>
          </cell>
        </row>
        <row r="26">
          <cell r="A26" t="str">
            <v>CPC61</v>
          </cell>
          <cell r="C26">
            <v>73039.64</v>
          </cell>
          <cell r="E26">
            <v>20</v>
          </cell>
          <cell r="H26">
            <v>111745.08</v>
          </cell>
          <cell r="J26">
            <v>29</v>
          </cell>
          <cell r="K26">
            <v>622354.15</v>
          </cell>
          <cell r="L26">
            <v>166</v>
          </cell>
          <cell r="N26">
            <v>591698.69999999995</v>
          </cell>
          <cell r="O26">
            <v>158</v>
          </cell>
        </row>
        <row r="27">
          <cell r="A27" t="str">
            <v>SCC201</v>
          </cell>
          <cell r="C27">
            <v>679441.95</v>
          </cell>
          <cell r="E27">
            <v>91</v>
          </cell>
          <cell r="H27">
            <v>420988.98</v>
          </cell>
          <cell r="J27">
            <v>48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23932.6</v>
          </cell>
          <cell r="E28">
            <v>2</v>
          </cell>
          <cell r="H28">
            <v>11995.83</v>
          </cell>
          <cell r="J28">
            <v>1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500806.6</v>
          </cell>
          <cell r="E29">
            <v>109</v>
          </cell>
          <cell r="H29">
            <v>404149.75</v>
          </cell>
          <cell r="J29">
            <v>79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6588.07</v>
          </cell>
          <cell r="E30">
            <v>2</v>
          </cell>
          <cell r="H30">
            <v>13199.29</v>
          </cell>
          <cell r="J30">
            <v>2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578722.47</v>
          </cell>
          <cell r="E31">
            <v>158</v>
          </cell>
          <cell r="H31">
            <v>319125.98</v>
          </cell>
          <cell r="J31">
            <v>83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32213.34</v>
          </cell>
          <cell r="E32">
            <v>6</v>
          </cell>
          <cell r="H32">
            <v>21758.15</v>
          </cell>
          <cell r="J32">
            <v>4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0.01</v>
          </cell>
          <cell r="E47">
            <v>1</v>
          </cell>
          <cell r="H47">
            <v>12017.09</v>
          </cell>
          <cell r="J47">
            <v>1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0</v>
          </cell>
          <cell r="E48">
            <v>0</v>
          </cell>
          <cell r="H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3306.08</v>
          </cell>
          <cell r="E50">
            <v>1</v>
          </cell>
          <cell r="H50">
            <v>3306.08</v>
          </cell>
          <cell r="J50">
            <v>1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4981.82</v>
          </cell>
          <cell r="L54">
            <v>1</v>
          </cell>
          <cell r="N54">
            <v>4736.43</v>
          </cell>
          <cell r="O54">
            <v>1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3969.25</v>
          </cell>
          <cell r="E56">
            <v>1</v>
          </cell>
          <cell r="H56">
            <v>3969.25</v>
          </cell>
          <cell r="J56">
            <v>1</v>
          </cell>
          <cell r="K56">
            <v>3994.67</v>
          </cell>
          <cell r="L56">
            <v>1</v>
          </cell>
          <cell r="N56">
            <v>3797.93</v>
          </cell>
          <cell r="O56">
            <v>1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18794.25</v>
          </cell>
          <cell r="L57">
            <v>2</v>
          </cell>
          <cell r="N57">
            <v>17868.48</v>
          </cell>
          <cell r="O57">
            <v>2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16993.12</v>
          </cell>
          <cell r="E59">
            <v>3</v>
          </cell>
          <cell r="H59">
            <v>22638.97</v>
          </cell>
          <cell r="J59">
            <v>4</v>
          </cell>
          <cell r="K59">
            <v>28239.96</v>
          </cell>
          <cell r="L59">
            <v>5</v>
          </cell>
          <cell r="N59">
            <v>26848.959999999999</v>
          </cell>
          <cell r="O59">
            <v>5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15954.43</v>
          </cell>
          <cell r="L60">
            <v>2</v>
          </cell>
          <cell r="N60">
            <v>15168.57</v>
          </cell>
          <cell r="O60">
            <v>2</v>
          </cell>
        </row>
        <row r="61">
          <cell r="A61" t="str">
            <v>CPC61G</v>
          </cell>
          <cell r="C61">
            <v>17771.04</v>
          </cell>
          <cell r="E61">
            <v>4</v>
          </cell>
          <cell r="H61">
            <v>17771.03</v>
          </cell>
          <cell r="J61">
            <v>4</v>
          </cell>
          <cell r="K61">
            <v>6706.83</v>
          </cell>
          <cell r="L61">
            <v>2</v>
          </cell>
          <cell r="N61">
            <v>6376.48</v>
          </cell>
          <cell r="O61">
            <v>1</v>
          </cell>
        </row>
        <row r="62">
          <cell r="A62" t="str">
            <v>SCC201G</v>
          </cell>
          <cell r="C62">
            <v>17636.68</v>
          </cell>
          <cell r="E62">
            <v>3</v>
          </cell>
          <cell r="H62">
            <v>18733.2</v>
          </cell>
          <cell r="J62">
            <v>2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0</v>
          </cell>
          <cell r="E63">
            <v>0</v>
          </cell>
          <cell r="H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11545.06</v>
          </cell>
          <cell r="E64">
            <v>2</v>
          </cell>
          <cell r="H64">
            <v>11545.06</v>
          </cell>
          <cell r="J64">
            <v>2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0</v>
          </cell>
          <cell r="E65">
            <v>0</v>
          </cell>
          <cell r="H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12341.42</v>
          </cell>
          <cell r="E66">
            <v>3</v>
          </cell>
          <cell r="H66">
            <v>13650.05</v>
          </cell>
          <cell r="J66">
            <v>3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0</v>
          </cell>
          <cell r="E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3493159.22</v>
          </cell>
          <cell r="E73">
            <v>716</v>
          </cell>
          <cell r="H73">
            <v>3011546.03</v>
          </cell>
          <cell r="J73">
            <v>556</v>
          </cell>
          <cell r="K73">
            <v>4169114.47</v>
          </cell>
          <cell r="L73">
            <v>768</v>
          </cell>
          <cell r="N73">
            <v>3963755.47</v>
          </cell>
          <cell r="O73">
            <v>731</v>
          </cell>
        </row>
        <row r="75">
          <cell r="A75" t="str">
            <v>Zubehoer</v>
          </cell>
          <cell r="C75">
            <v>220318.67</v>
          </cell>
          <cell r="E75">
            <v>0</v>
          </cell>
          <cell r="H75">
            <v>148914.93</v>
          </cell>
          <cell r="J75">
            <v>0</v>
          </cell>
          <cell r="K75">
            <v>215847.26</v>
          </cell>
          <cell r="L75">
            <v>0</v>
          </cell>
          <cell r="N75">
            <v>205215.22</v>
          </cell>
          <cell r="O75">
            <v>0</v>
          </cell>
        </row>
        <row r="76">
          <cell r="A76" t="str">
            <v>Untergestelle</v>
          </cell>
          <cell r="C76">
            <v>72088.75</v>
          </cell>
          <cell r="E76">
            <v>0</v>
          </cell>
          <cell r="H76">
            <v>67892.070000000007</v>
          </cell>
          <cell r="J76">
            <v>0</v>
          </cell>
          <cell r="K76">
            <v>61265.55</v>
          </cell>
          <cell r="L76">
            <v>0</v>
          </cell>
          <cell r="N76">
            <v>58247.79</v>
          </cell>
          <cell r="O76">
            <v>0</v>
          </cell>
        </row>
        <row r="77">
          <cell r="A77" t="str">
            <v>Ersatzteile</v>
          </cell>
          <cell r="C77">
            <v>277636.68</v>
          </cell>
          <cell r="E77">
            <v>0</v>
          </cell>
          <cell r="H77">
            <v>290847.34000000003</v>
          </cell>
          <cell r="J77">
            <v>0</v>
          </cell>
          <cell r="K77">
            <v>295041.21999999997</v>
          </cell>
          <cell r="L77">
            <v>0</v>
          </cell>
          <cell r="N77">
            <v>280508.31</v>
          </cell>
          <cell r="O77">
            <v>0</v>
          </cell>
        </row>
        <row r="78">
          <cell r="A78" t="str">
            <v>Behaelter</v>
          </cell>
          <cell r="C78">
            <v>60431.66</v>
          </cell>
          <cell r="E78">
            <v>0</v>
          </cell>
          <cell r="H78">
            <v>52466.97</v>
          </cell>
          <cell r="J78">
            <v>0</v>
          </cell>
          <cell r="K78">
            <v>55740.92</v>
          </cell>
          <cell r="L78">
            <v>0</v>
          </cell>
          <cell r="N78">
            <v>52995.28</v>
          </cell>
          <cell r="O78">
            <v>0</v>
          </cell>
        </row>
        <row r="79">
          <cell r="A79" t="str">
            <v>Pflegeprodukte</v>
          </cell>
          <cell r="C79">
            <v>337174.05</v>
          </cell>
          <cell r="E79">
            <v>0</v>
          </cell>
          <cell r="H79">
            <v>324498.01</v>
          </cell>
          <cell r="J79">
            <v>0</v>
          </cell>
          <cell r="K79">
            <v>311846.39</v>
          </cell>
          <cell r="L79">
            <v>0</v>
          </cell>
          <cell r="N79">
            <v>296485.7</v>
          </cell>
          <cell r="O79">
            <v>0</v>
          </cell>
        </row>
        <row r="80">
          <cell r="A80" t="str">
            <v>Marketing-Mate</v>
          </cell>
          <cell r="C80">
            <v>46356.19</v>
          </cell>
          <cell r="E80">
            <v>0</v>
          </cell>
          <cell r="H80">
            <v>41537.839999999997</v>
          </cell>
          <cell r="J80">
            <v>0</v>
          </cell>
          <cell r="K80">
            <v>2255.2600000000002</v>
          </cell>
          <cell r="L80">
            <v>0</v>
          </cell>
          <cell r="N80">
            <v>2144.16</v>
          </cell>
          <cell r="O80">
            <v>0</v>
          </cell>
        </row>
        <row r="81">
          <cell r="A81" t="str">
            <v>Fracht u. Verp</v>
          </cell>
          <cell r="C81">
            <v>52126.37</v>
          </cell>
          <cell r="E81">
            <v>0</v>
          </cell>
          <cell r="H81">
            <v>52316.87</v>
          </cell>
          <cell r="J81">
            <v>0</v>
          </cell>
          <cell r="K81">
            <v>77008.61</v>
          </cell>
          <cell r="L81">
            <v>0</v>
          </cell>
          <cell r="N81">
            <v>73215.399999999994</v>
          </cell>
          <cell r="O81">
            <v>0</v>
          </cell>
        </row>
        <row r="82">
          <cell r="A82" t="str">
            <v>Dienstleistung</v>
          </cell>
          <cell r="C82">
            <v>-116208.55</v>
          </cell>
          <cell r="E82">
            <v>0</v>
          </cell>
          <cell r="H82">
            <v>-63951.75</v>
          </cell>
          <cell r="J82">
            <v>0</v>
          </cell>
          <cell r="K82">
            <v>-20627.3</v>
          </cell>
          <cell r="L82">
            <v>0</v>
          </cell>
          <cell r="N82">
            <v>-19611.27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15047.31</v>
          </cell>
          <cell r="E84">
            <v>0</v>
          </cell>
          <cell r="H84">
            <v>13993.08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4458130.3499999996</v>
          </cell>
          <cell r="E98">
            <v>716</v>
          </cell>
          <cell r="H98">
            <v>3940061.39</v>
          </cell>
          <cell r="J98">
            <v>556</v>
          </cell>
          <cell r="K98">
            <v>5167492.38</v>
          </cell>
          <cell r="L98">
            <v>768</v>
          </cell>
          <cell r="N98">
            <v>4912956.0599999996</v>
          </cell>
          <cell r="O98">
            <v>731</v>
          </cell>
        </row>
      </sheetData>
      <sheetData sheetId="2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IEQ0000051315</v>
          </cell>
          <cell r="G3" t="str">
            <v>RATIONAL CANADA Inc.</v>
          </cell>
          <cell r="K3" t="str">
            <v>Mississauga, Ontario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6336.23</v>
          </cell>
          <cell r="E8">
            <v>2</v>
          </cell>
          <cell r="H8">
            <v>12672.43</v>
          </cell>
          <cell r="J8">
            <v>4</v>
          </cell>
          <cell r="K8">
            <v>9538.91</v>
          </cell>
          <cell r="L8">
            <v>3</v>
          </cell>
          <cell r="N8">
            <v>8744.94</v>
          </cell>
          <cell r="O8">
            <v>3</v>
          </cell>
        </row>
        <row r="9">
          <cell r="A9" t="str">
            <v>CD102</v>
          </cell>
          <cell r="C9">
            <v>10372.76</v>
          </cell>
          <cell r="E9">
            <v>2</v>
          </cell>
          <cell r="H9">
            <v>10372.76</v>
          </cell>
          <cell r="J9">
            <v>2</v>
          </cell>
          <cell r="K9">
            <v>7572.19</v>
          </cell>
          <cell r="L9">
            <v>2</v>
          </cell>
          <cell r="N9">
            <v>6941.92</v>
          </cell>
          <cell r="O9">
            <v>2</v>
          </cell>
        </row>
        <row r="10">
          <cell r="A10" t="str">
            <v>CD61</v>
          </cell>
          <cell r="C10">
            <v>6416.26</v>
          </cell>
          <cell r="E10">
            <v>3</v>
          </cell>
          <cell r="H10">
            <v>23533.86</v>
          </cell>
          <cell r="J10">
            <v>11</v>
          </cell>
          <cell r="K10">
            <v>8447.7099999999991</v>
          </cell>
          <cell r="L10">
            <v>4</v>
          </cell>
          <cell r="N10">
            <v>7744.57</v>
          </cell>
          <cell r="O10">
            <v>4</v>
          </cell>
        </row>
        <row r="11">
          <cell r="A11" t="str">
            <v>CMN201</v>
          </cell>
          <cell r="C11">
            <v>0</v>
          </cell>
          <cell r="E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0</v>
          </cell>
          <cell r="E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9717.36</v>
          </cell>
          <cell r="E13">
            <v>3</v>
          </cell>
          <cell r="H13">
            <v>6478.24</v>
          </cell>
          <cell r="J13">
            <v>2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10464.44</v>
          </cell>
          <cell r="E14">
            <v>2</v>
          </cell>
          <cell r="H14">
            <v>5232.22</v>
          </cell>
          <cell r="J14">
            <v>1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6574.38</v>
          </cell>
          <cell r="E15">
            <v>3</v>
          </cell>
          <cell r="H15">
            <v>6574.38</v>
          </cell>
          <cell r="J15">
            <v>3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3659.4</v>
          </cell>
          <cell r="E16">
            <v>1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2732.32</v>
          </cell>
          <cell r="J21">
            <v>1</v>
          </cell>
          <cell r="K21">
            <v>5697.29</v>
          </cell>
          <cell r="L21">
            <v>2</v>
          </cell>
          <cell r="N21">
            <v>5223.08</v>
          </cell>
          <cell r="O21">
            <v>2</v>
          </cell>
        </row>
        <row r="22">
          <cell r="A22" t="str">
            <v>CPC201</v>
          </cell>
          <cell r="C22">
            <v>7306.7</v>
          </cell>
          <cell r="E22">
            <v>1</v>
          </cell>
          <cell r="H22">
            <v>7306.7</v>
          </cell>
          <cell r="J22">
            <v>1</v>
          </cell>
          <cell r="K22">
            <v>19213.400000000001</v>
          </cell>
          <cell r="L22">
            <v>3</v>
          </cell>
          <cell r="N22">
            <v>17614.189999999999</v>
          </cell>
          <cell r="O22">
            <v>3</v>
          </cell>
        </row>
        <row r="23">
          <cell r="A23" t="str">
            <v>CPC202</v>
          </cell>
          <cell r="C23">
            <v>9964.2099999999991</v>
          </cell>
          <cell r="E23">
            <v>1</v>
          </cell>
          <cell r="H23">
            <v>9964.2099999999991</v>
          </cell>
          <cell r="J23">
            <v>1</v>
          </cell>
          <cell r="K23">
            <v>10551.11</v>
          </cell>
          <cell r="L23">
            <v>1</v>
          </cell>
          <cell r="N23">
            <v>9672.8799999999992</v>
          </cell>
          <cell r="O23">
            <v>1</v>
          </cell>
        </row>
        <row r="24">
          <cell r="A24" t="str">
            <v>CPC101</v>
          </cell>
          <cell r="C24">
            <v>46518.32</v>
          </cell>
          <cell r="E24">
            <v>11</v>
          </cell>
          <cell r="H24">
            <v>42289.38</v>
          </cell>
          <cell r="J24">
            <v>10</v>
          </cell>
          <cell r="K24">
            <v>62362.7</v>
          </cell>
          <cell r="L24">
            <v>15</v>
          </cell>
          <cell r="N24">
            <v>57171.96</v>
          </cell>
          <cell r="O24">
            <v>14</v>
          </cell>
        </row>
        <row r="25">
          <cell r="A25" t="str">
            <v>CPC102</v>
          </cell>
          <cell r="C25">
            <v>52133.09</v>
          </cell>
          <cell r="E25">
            <v>9</v>
          </cell>
          <cell r="H25">
            <v>75303.37</v>
          </cell>
          <cell r="J25">
            <v>13</v>
          </cell>
          <cell r="K25">
            <v>93172.5</v>
          </cell>
          <cell r="L25">
            <v>18</v>
          </cell>
          <cell r="N25">
            <v>85417.279999999999</v>
          </cell>
          <cell r="O25">
            <v>16</v>
          </cell>
        </row>
        <row r="26">
          <cell r="A26" t="str">
            <v>CPC61</v>
          </cell>
          <cell r="C26">
            <v>49825.54</v>
          </cell>
          <cell r="E26">
            <v>16</v>
          </cell>
          <cell r="H26">
            <v>49825.55</v>
          </cell>
          <cell r="J26">
            <v>16</v>
          </cell>
          <cell r="K26">
            <v>102077.16</v>
          </cell>
          <cell r="L26">
            <v>34</v>
          </cell>
          <cell r="N26">
            <v>93580.78</v>
          </cell>
          <cell r="O26">
            <v>31</v>
          </cell>
        </row>
        <row r="27">
          <cell r="A27" t="str">
            <v>SCC201</v>
          </cell>
          <cell r="C27">
            <v>0</v>
          </cell>
          <cell r="E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9960.94</v>
          </cell>
          <cell r="E28">
            <v>1</v>
          </cell>
          <cell r="H28">
            <v>9960.94</v>
          </cell>
          <cell r="J28">
            <v>1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55155.1</v>
          </cell>
          <cell r="E29">
            <v>13</v>
          </cell>
          <cell r="H29">
            <v>55155.1</v>
          </cell>
          <cell r="J29">
            <v>13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28733.7</v>
          </cell>
          <cell r="E30">
            <v>5</v>
          </cell>
          <cell r="H30">
            <v>28733.7</v>
          </cell>
          <cell r="J30">
            <v>5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75341.02</v>
          </cell>
          <cell r="E31">
            <v>24</v>
          </cell>
          <cell r="H31">
            <v>47180.77</v>
          </cell>
          <cell r="J31">
            <v>15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18802.39</v>
          </cell>
          <cell r="E32">
            <v>4</v>
          </cell>
          <cell r="H32">
            <v>14101.79</v>
          </cell>
          <cell r="J32">
            <v>3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0</v>
          </cell>
          <cell r="E48">
            <v>0</v>
          </cell>
          <cell r="H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6030.98</v>
          </cell>
          <cell r="E49">
            <v>1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0</v>
          </cell>
          <cell r="E50">
            <v>0</v>
          </cell>
          <cell r="H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11072.13</v>
          </cell>
          <cell r="L53">
            <v>1</v>
          </cell>
          <cell r="N53">
            <v>10150.549999999999</v>
          </cell>
          <cell r="O53">
            <v>1</v>
          </cell>
        </row>
        <row r="54">
          <cell r="A54" t="str">
            <v>CM101G</v>
          </cell>
          <cell r="C54">
            <v>4133.54</v>
          </cell>
          <cell r="E54">
            <v>1</v>
          </cell>
          <cell r="H54">
            <v>4133.54</v>
          </cell>
          <cell r="J54">
            <v>1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12808.78</v>
          </cell>
          <cell r="E55">
            <v>2</v>
          </cell>
          <cell r="H55">
            <v>12808.78</v>
          </cell>
          <cell r="J55">
            <v>2</v>
          </cell>
          <cell r="K55">
            <v>6478.84</v>
          </cell>
          <cell r="L55">
            <v>1</v>
          </cell>
          <cell r="N55">
            <v>5939.59</v>
          </cell>
          <cell r="O55">
            <v>1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5262.73</v>
          </cell>
          <cell r="L56">
            <v>2</v>
          </cell>
          <cell r="N56">
            <v>4824.7</v>
          </cell>
          <cell r="O56">
            <v>2</v>
          </cell>
        </row>
        <row r="57">
          <cell r="A57" t="str">
            <v>CPC201G</v>
          </cell>
          <cell r="C57">
            <v>7788.54</v>
          </cell>
          <cell r="E57">
            <v>1</v>
          </cell>
          <cell r="H57">
            <v>7788.54</v>
          </cell>
          <cell r="J57">
            <v>1</v>
          </cell>
          <cell r="K57">
            <v>4126.71</v>
          </cell>
          <cell r="L57">
            <v>1</v>
          </cell>
          <cell r="N57">
            <v>3783.2</v>
          </cell>
          <cell r="O57">
            <v>1</v>
          </cell>
        </row>
        <row r="58">
          <cell r="A58" t="str">
            <v>CPC202G</v>
          </cell>
          <cell r="C58">
            <v>224712.24</v>
          </cell>
          <cell r="E58">
            <v>20</v>
          </cell>
          <cell r="H58">
            <v>224712.24</v>
          </cell>
          <cell r="J58">
            <v>20</v>
          </cell>
          <cell r="K58">
            <v>237970.79</v>
          </cell>
          <cell r="L58">
            <v>22</v>
          </cell>
          <cell r="N58">
            <v>218163.31</v>
          </cell>
          <cell r="O58">
            <v>20</v>
          </cell>
        </row>
        <row r="59">
          <cell r="A59" t="str">
            <v>CPC101G</v>
          </cell>
          <cell r="C59">
            <v>9528.02</v>
          </cell>
          <cell r="E59">
            <v>2</v>
          </cell>
          <cell r="H59">
            <v>9528.02</v>
          </cell>
          <cell r="J59">
            <v>2</v>
          </cell>
          <cell r="K59">
            <v>44645.15</v>
          </cell>
          <cell r="L59">
            <v>10</v>
          </cell>
          <cell r="N59">
            <v>40929.11</v>
          </cell>
          <cell r="O59">
            <v>9</v>
          </cell>
        </row>
        <row r="60">
          <cell r="A60" t="str">
            <v>CPC102G</v>
          </cell>
          <cell r="C60">
            <v>75481.429999999993</v>
          </cell>
          <cell r="E60">
            <v>11</v>
          </cell>
          <cell r="H60">
            <v>75481.429999999993</v>
          </cell>
          <cell r="J60">
            <v>11</v>
          </cell>
          <cell r="K60">
            <v>105094.55</v>
          </cell>
          <cell r="L60">
            <v>16</v>
          </cell>
          <cell r="N60">
            <v>96347</v>
          </cell>
          <cell r="O60">
            <v>15</v>
          </cell>
        </row>
        <row r="61">
          <cell r="A61" t="str">
            <v>CPC61G</v>
          </cell>
          <cell r="C61">
            <v>11109.54</v>
          </cell>
          <cell r="E61">
            <v>3</v>
          </cell>
          <cell r="H61">
            <v>11109.54</v>
          </cell>
          <cell r="J61">
            <v>3</v>
          </cell>
          <cell r="K61">
            <v>7854.08</v>
          </cell>
          <cell r="L61">
            <v>2</v>
          </cell>
          <cell r="N61">
            <v>7200.33</v>
          </cell>
          <cell r="O61">
            <v>2</v>
          </cell>
        </row>
        <row r="62">
          <cell r="A62" t="str">
            <v>SCC201G</v>
          </cell>
          <cell r="C62">
            <v>0</v>
          </cell>
          <cell r="E62">
            <v>0</v>
          </cell>
          <cell r="H62">
            <v>0</v>
          </cell>
          <cell r="J62">
            <v>0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122428.05</v>
          </cell>
          <cell r="E63">
            <v>11</v>
          </cell>
          <cell r="H63">
            <v>89038.58</v>
          </cell>
          <cell r="J63">
            <v>8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9284.92</v>
          </cell>
          <cell r="E64">
            <v>2</v>
          </cell>
          <cell r="H64">
            <v>4642.46</v>
          </cell>
          <cell r="J64">
            <v>1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59224.54</v>
          </cell>
          <cell r="E65">
            <v>9</v>
          </cell>
          <cell r="H65">
            <v>46147.97</v>
          </cell>
          <cell r="J65">
            <v>7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11107.02</v>
          </cell>
          <cell r="E66">
            <v>3</v>
          </cell>
          <cell r="H66">
            <v>7404.68</v>
          </cell>
          <cell r="J66">
            <v>2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26353</v>
          </cell>
          <cell r="E67">
            <v>5</v>
          </cell>
          <cell r="H67">
            <v>21082.400000000001</v>
          </cell>
          <cell r="J67">
            <v>4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987272.44</v>
          </cell>
          <cell r="E73">
            <v>172</v>
          </cell>
          <cell r="H73">
            <v>921295.9</v>
          </cell>
          <cell r="J73">
            <v>164</v>
          </cell>
          <cell r="K73">
            <v>741137.95</v>
          </cell>
          <cell r="L73">
            <v>137</v>
          </cell>
          <cell r="N73">
            <v>679449.39</v>
          </cell>
          <cell r="O73">
            <v>126</v>
          </cell>
        </row>
        <row r="75">
          <cell r="A75" t="str">
            <v>Zubehoer</v>
          </cell>
          <cell r="C75">
            <v>122194.28</v>
          </cell>
          <cell r="E75">
            <v>0</v>
          </cell>
          <cell r="H75">
            <v>114696.37</v>
          </cell>
          <cell r="J75">
            <v>0</v>
          </cell>
          <cell r="K75">
            <v>87501.759999999995</v>
          </cell>
          <cell r="L75">
            <v>0</v>
          </cell>
          <cell r="N75">
            <v>80218.58</v>
          </cell>
          <cell r="O75">
            <v>0</v>
          </cell>
        </row>
        <row r="76">
          <cell r="A76" t="str">
            <v>Untergestelle</v>
          </cell>
          <cell r="C76">
            <v>51352.36</v>
          </cell>
          <cell r="E76">
            <v>0</v>
          </cell>
          <cell r="H76">
            <v>52662.77</v>
          </cell>
          <cell r="J76">
            <v>0</v>
          </cell>
          <cell r="K76">
            <v>23730.26</v>
          </cell>
          <cell r="L76">
            <v>0</v>
          </cell>
          <cell r="N76">
            <v>21755.08</v>
          </cell>
          <cell r="O76">
            <v>0</v>
          </cell>
        </row>
        <row r="77">
          <cell r="A77" t="str">
            <v>Ersatzteile</v>
          </cell>
          <cell r="C77">
            <v>33483.94</v>
          </cell>
          <cell r="E77">
            <v>0</v>
          </cell>
          <cell r="H77">
            <v>33010.15</v>
          </cell>
          <cell r="J77">
            <v>0</v>
          </cell>
          <cell r="K77">
            <v>55380.54</v>
          </cell>
          <cell r="L77">
            <v>0</v>
          </cell>
          <cell r="N77">
            <v>50770.95</v>
          </cell>
          <cell r="O77">
            <v>0</v>
          </cell>
        </row>
        <row r="78">
          <cell r="A78" t="str">
            <v>Behaelter</v>
          </cell>
          <cell r="C78">
            <v>68898.64</v>
          </cell>
          <cell r="E78">
            <v>0</v>
          </cell>
          <cell r="H78">
            <v>70735.78</v>
          </cell>
          <cell r="J78">
            <v>0</v>
          </cell>
          <cell r="K78">
            <v>34300.15</v>
          </cell>
          <cell r="L78">
            <v>0</v>
          </cell>
          <cell r="N78">
            <v>31445.19</v>
          </cell>
          <cell r="O78">
            <v>0</v>
          </cell>
        </row>
        <row r="79">
          <cell r="A79" t="str">
            <v>Pflegeprodukte</v>
          </cell>
          <cell r="C79">
            <v>69498.75</v>
          </cell>
          <cell r="E79">
            <v>0</v>
          </cell>
          <cell r="H79">
            <v>60242.17</v>
          </cell>
          <cell r="J79">
            <v>0</v>
          </cell>
          <cell r="K79">
            <v>31523.88</v>
          </cell>
          <cell r="L79">
            <v>0</v>
          </cell>
          <cell r="N79">
            <v>28900</v>
          </cell>
          <cell r="O79">
            <v>0</v>
          </cell>
        </row>
        <row r="80">
          <cell r="A80" t="str">
            <v>Marketing-Mate</v>
          </cell>
          <cell r="C80">
            <v>42236.68</v>
          </cell>
          <cell r="E80">
            <v>0</v>
          </cell>
          <cell r="H80">
            <v>37422.18</v>
          </cell>
          <cell r="J80">
            <v>0</v>
          </cell>
          <cell r="K80">
            <v>9853.82</v>
          </cell>
          <cell r="L80">
            <v>0</v>
          </cell>
          <cell r="N80">
            <v>9033.64</v>
          </cell>
          <cell r="O80">
            <v>0</v>
          </cell>
        </row>
        <row r="81">
          <cell r="A81" t="str">
            <v>Fracht u. Verp</v>
          </cell>
          <cell r="C81">
            <v>65492.92</v>
          </cell>
          <cell r="E81">
            <v>0</v>
          </cell>
          <cell r="H81">
            <v>52668.51</v>
          </cell>
          <cell r="J81">
            <v>0</v>
          </cell>
          <cell r="K81">
            <v>128874.52</v>
          </cell>
          <cell r="L81">
            <v>0</v>
          </cell>
          <cell r="N81">
            <v>118147.66</v>
          </cell>
          <cell r="O81">
            <v>0</v>
          </cell>
        </row>
        <row r="82">
          <cell r="A82" t="str">
            <v>Dienstleistung</v>
          </cell>
          <cell r="C82">
            <v>-40860.910000000003</v>
          </cell>
          <cell r="E82">
            <v>0</v>
          </cell>
          <cell r="H82">
            <v>-40860.910000000003</v>
          </cell>
          <cell r="J82">
            <v>0</v>
          </cell>
          <cell r="K82">
            <v>-32972.46</v>
          </cell>
          <cell r="L82">
            <v>0</v>
          </cell>
          <cell r="N82">
            <v>-30228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22820.3</v>
          </cell>
          <cell r="E84">
            <v>0</v>
          </cell>
          <cell r="H84">
            <v>22681.94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1422389.4</v>
          </cell>
          <cell r="E98">
            <v>172</v>
          </cell>
          <cell r="H98">
            <v>1324554.8600000001</v>
          </cell>
          <cell r="J98">
            <v>164</v>
          </cell>
          <cell r="K98">
            <v>1079330.42</v>
          </cell>
          <cell r="L98">
            <v>137</v>
          </cell>
          <cell r="N98">
            <v>989492.49</v>
          </cell>
          <cell r="O98">
            <v>126</v>
          </cell>
        </row>
      </sheetData>
      <sheetData sheetId="3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IEQ0000052345</v>
          </cell>
          <cell r="G3" t="str">
            <v>RATIONAL Ibérica Cooking Systems S.</v>
          </cell>
          <cell r="K3" t="str">
            <v>Cornellá (Barcelona)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13924.52</v>
          </cell>
          <cell r="E6">
            <v>2</v>
          </cell>
          <cell r="H6">
            <v>13924.52</v>
          </cell>
          <cell r="J6">
            <v>2</v>
          </cell>
          <cell r="K6">
            <v>45619.94</v>
          </cell>
          <cell r="L6">
            <v>7</v>
          </cell>
          <cell r="N6">
            <v>44765.77</v>
          </cell>
          <cell r="O6">
            <v>7</v>
          </cell>
        </row>
        <row r="7">
          <cell r="A7" t="str">
            <v>CD202</v>
          </cell>
          <cell r="C7">
            <v>18979.400000000001</v>
          </cell>
          <cell r="E7">
            <v>2</v>
          </cell>
          <cell r="H7">
            <v>18979.400000000001</v>
          </cell>
          <cell r="J7">
            <v>2</v>
          </cell>
          <cell r="K7">
            <v>26189.919999999998</v>
          </cell>
          <cell r="L7">
            <v>3</v>
          </cell>
          <cell r="N7">
            <v>25699.55</v>
          </cell>
          <cell r="O7">
            <v>3</v>
          </cell>
        </row>
        <row r="8">
          <cell r="A8" t="str">
            <v>CD101</v>
          </cell>
          <cell r="C8">
            <v>27996.97</v>
          </cell>
          <cell r="E8">
            <v>8</v>
          </cell>
          <cell r="H8">
            <v>27996.98</v>
          </cell>
          <cell r="J8">
            <v>8</v>
          </cell>
          <cell r="K8">
            <v>28541.23</v>
          </cell>
          <cell r="L8">
            <v>8</v>
          </cell>
          <cell r="N8">
            <v>28006.86</v>
          </cell>
          <cell r="O8">
            <v>8</v>
          </cell>
        </row>
        <row r="9">
          <cell r="A9" t="str">
            <v>CD102</v>
          </cell>
          <cell r="C9">
            <v>5556.46</v>
          </cell>
          <cell r="E9">
            <v>1</v>
          </cell>
          <cell r="H9">
            <v>16434.72</v>
          </cell>
          <cell r="J9">
            <v>3</v>
          </cell>
          <cell r="K9">
            <v>3020.88</v>
          </cell>
          <cell r="L9">
            <v>1</v>
          </cell>
          <cell r="N9">
            <v>2964.32</v>
          </cell>
          <cell r="O9">
            <v>1</v>
          </cell>
        </row>
        <row r="10">
          <cell r="A10" t="str">
            <v>CD61</v>
          </cell>
          <cell r="C10">
            <v>18854.05</v>
          </cell>
          <cell r="E10">
            <v>9</v>
          </cell>
          <cell r="H10">
            <v>23522.41</v>
          </cell>
          <cell r="J10">
            <v>10</v>
          </cell>
          <cell r="K10">
            <v>85939.35</v>
          </cell>
          <cell r="L10">
            <v>38</v>
          </cell>
          <cell r="N10">
            <v>84330.25</v>
          </cell>
          <cell r="O10">
            <v>37</v>
          </cell>
        </row>
        <row r="11">
          <cell r="A11" t="str">
            <v>CMN201</v>
          </cell>
          <cell r="C11">
            <v>14197.5</v>
          </cell>
          <cell r="E11">
            <v>2</v>
          </cell>
          <cell r="H11">
            <v>7098.75</v>
          </cell>
          <cell r="J11">
            <v>1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9619.65</v>
          </cell>
          <cell r="E12">
            <v>1</v>
          </cell>
          <cell r="H12">
            <v>9619.65</v>
          </cell>
          <cell r="J12">
            <v>1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25158.6</v>
          </cell>
          <cell r="E13">
            <v>7</v>
          </cell>
          <cell r="H13">
            <v>21547.8</v>
          </cell>
          <cell r="J13">
            <v>6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11330.1</v>
          </cell>
          <cell r="E14">
            <v>2</v>
          </cell>
          <cell r="H14">
            <v>11330.1</v>
          </cell>
          <cell r="J14">
            <v>2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48519</v>
          </cell>
          <cell r="E15">
            <v>20</v>
          </cell>
          <cell r="H15">
            <v>29017.8</v>
          </cell>
          <cell r="J15">
            <v>12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0</v>
          </cell>
          <cell r="E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30287.919999999998</v>
          </cell>
          <cell r="E17">
            <v>4</v>
          </cell>
          <cell r="H17">
            <v>30287.919999999998</v>
          </cell>
          <cell r="J17">
            <v>4</v>
          </cell>
          <cell r="K17">
            <v>75698.44</v>
          </cell>
          <cell r="L17">
            <v>10</v>
          </cell>
          <cell r="N17">
            <v>74281.100000000006</v>
          </cell>
          <cell r="O17">
            <v>10</v>
          </cell>
        </row>
        <row r="18">
          <cell r="A18" t="str">
            <v>CM202</v>
          </cell>
          <cell r="C18">
            <v>10581.44</v>
          </cell>
          <cell r="E18">
            <v>1</v>
          </cell>
          <cell r="H18">
            <v>10581.44</v>
          </cell>
          <cell r="J18">
            <v>1</v>
          </cell>
          <cell r="K18">
            <v>64646.12</v>
          </cell>
          <cell r="L18">
            <v>6</v>
          </cell>
          <cell r="N18">
            <v>63435.72</v>
          </cell>
          <cell r="O18">
            <v>6</v>
          </cell>
        </row>
        <row r="19">
          <cell r="A19" t="str">
            <v>CM101</v>
          </cell>
          <cell r="C19">
            <v>17016.84</v>
          </cell>
          <cell r="E19">
            <v>4</v>
          </cell>
          <cell r="H19">
            <v>21271.05</v>
          </cell>
          <cell r="J19">
            <v>5</v>
          </cell>
          <cell r="K19">
            <v>66157.87</v>
          </cell>
          <cell r="L19">
            <v>16</v>
          </cell>
          <cell r="N19">
            <v>64919.18</v>
          </cell>
          <cell r="O19">
            <v>15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3289.22</v>
          </cell>
          <cell r="L20">
            <v>1</v>
          </cell>
          <cell r="N20">
            <v>3227.65</v>
          </cell>
          <cell r="O20">
            <v>1</v>
          </cell>
        </row>
        <row r="21">
          <cell r="A21" t="str">
            <v>CM61</v>
          </cell>
          <cell r="C21">
            <v>15346.4</v>
          </cell>
          <cell r="E21">
            <v>5</v>
          </cell>
          <cell r="H21">
            <v>15346.41</v>
          </cell>
          <cell r="J21">
            <v>5</v>
          </cell>
          <cell r="K21">
            <v>32388.85</v>
          </cell>
          <cell r="L21">
            <v>11</v>
          </cell>
          <cell r="N21">
            <v>31782.44</v>
          </cell>
          <cell r="O21">
            <v>10</v>
          </cell>
        </row>
        <row r="22">
          <cell r="A22" t="str">
            <v>CPC201</v>
          </cell>
          <cell r="C22">
            <v>181796.74</v>
          </cell>
          <cell r="E22">
            <v>22</v>
          </cell>
          <cell r="H22">
            <v>231480.49</v>
          </cell>
          <cell r="J22">
            <v>28</v>
          </cell>
          <cell r="K22">
            <v>229952.53</v>
          </cell>
          <cell r="L22">
            <v>28</v>
          </cell>
          <cell r="N22">
            <v>225647.04</v>
          </cell>
          <cell r="O22">
            <v>27</v>
          </cell>
        </row>
        <row r="23">
          <cell r="A23" t="str">
            <v>CPC202</v>
          </cell>
          <cell r="C23">
            <v>101875.2</v>
          </cell>
          <cell r="E23">
            <v>9</v>
          </cell>
          <cell r="H23">
            <v>113243.52</v>
          </cell>
          <cell r="J23">
            <v>10</v>
          </cell>
          <cell r="K23">
            <v>372523.2</v>
          </cell>
          <cell r="L23">
            <v>33</v>
          </cell>
          <cell r="N23">
            <v>365548.29</v>
          </cell>
          <cell r="O23">
            <v>32</v>
          </cell>
        </row>
        <row r="24">
          <cell r="A24" t="str">
            <v>CPC101</v>
          </cell>
          <cell r="C24">
            <v>231478.95</v>
          </cell>
          <cell r="E24">
            <v>48</v>
          </cell>
          <cell r="H24">
            <v>265218.03999999998</v>
          </cell>
          <cell r="J24">
            <v>55</v>
          </cell>
          <cell r="K24">
            <v>349198.34</v>
          </cell>
          <cell r="L24">
            <v>73</v>
          </cell>
          <cell r="N24">
            <v>342660.12</v>
          </cell>
          <cell r="O24">
            <v>71</v>
          </cell>
        </row>
        <row r="25">
          <cell r="A25" t="str">
            <v>CPC102</v>
          </cell>
          <cell r="C25">
            <v>119557.2</v>
          </cell>
          <cell r="E25">
            <v>19</v>
          </cell>
          <cell r="H25">
            <v>125831.52</v>
          </cell>
          <cell r="J25">
            <v>20</v>
          </cell>
          <cell r="K25">
            <v>135905.26</v>
          </cell>
          <cell r="L25">
            <v>22</v>
          </cell>
          <cell r="N25">
            <v>133360.65</v>
          </cell>
          <cell r="O25">
            <v>21</v>
          </cell>
        </row>
        <row r="26">
          <cell r="A26" t="str">
            <v>CPC61</v>
          </cell>
          <cell r="C26">
            <v>96269.48</v>
          </cell>
          <cell r="E26">
            <v>28</v>
          </cell>
          <cell r="H26">
            <v>120839.79</v>
          </cell>
          <cell r="J26">
            <v>34</v>
          </cell>
          <cell r="K26">
            <v>273895.96999999997</v>
          </cell>
          <cell r="L26">
            <v>77</v>
          </cell>
          <cell r="N26">
            <v>268767.69</v>
          </cell>
          <cell r="O26">
            <v>76</v>
          </cell>
        </row>
        <row r="27">
          <cell r="A27" t="str">
            <v>SCC201</v>
          </cell>
          <cell r="C27">
            <v>207011.25</v>
          </cell>
          <cell r="E27">
            <v>25</v>
          </cell>
          <cell r="H27">
            <v>157328.54999999999</v>
          </cell>
          <cell r="J27">
            <v>19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330400.86</v>
          </cell>
          <cell r="E28">
            <v>30</v>
          </cell>
          <cell r="H28">
            <v>307485.45</v>
          </cell>
          <cell r="J28">
            <v>27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192249</v>
          </cell>
          <cell r="E29">
            <v>40</v>
          </cell>
          <cell r="H29">
            <v>168252.75</v>
          </cell>
          <cell r="J29">
            <v>35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119505.15</v>
          </cell>
          <cell r="E30">
            <v>19</v>
          </cell>
          <cell r="H30">
            <v>94407.75</v>
          </cell>
          <cell r="J30">
            <v>15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267059.56</v>
          </cell>
          <cell r="E31">
            <v>76</v>
          </cell>
          <cell r="H31">
            <v>174683.7</v>
          </cell>
          <cell r="J31">
            <v>49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20700</v>
          </cell>
          <cell r="E32">
            <v>4</v>
          </cell>
          <cell r="H32">
            <v>15525</v>
          </cell>
          <cell r="J32">
            <v>3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7842.15</v>
          </cell>
          <cell r="E46">
            <v>1</v>
          </cell>
          <cell r="H46">
            <v>7842.15</v>
          </cell>
          <cell r="J46">
            <v>1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10967.85</v>
          </cell>
          <cell r="E47">
            <v>1</v>
          </cell>
          <cell r="H47">
            <v>10967.85</v>
          </cell>
          <cell r="J47">
            <v>1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4071.15</v>
          </cell>
          <cell r="E48">
            <v>1</v>
          </cell>
          <cell r="H48">
            <v>4071.15</v>
          </cell>
          <cell r="J48">
            <v>1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21806.55</v>
          </cell>
          <cell r="E50">
            <v>7</v>
          </cell>
          <cell r="H50">
            <v>15509.25</v>
          </cell>
          <cell r="J50">
            <v>5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8315.14</v>
          </cell>
          <cell r="E52">
            <v>1</v>
          </cell>
          <cell r="H52">
            <v>8315.14</v>
          </cell>
          <cell r="J52">
            <v>1</v>
          </cell>
          <cell r="K52">
            <v>27709.32</v>
          </cell>
          <cell r="L52">
            <v>3</v>
          </cell>
          <cell r="N52">
            <v>27190.51</v>
          </cell>
          <cell r="O52">
            <v>3</v>
          </cell>
        </row>
        <row r="53">
          <cell r="A53" t="str">
            <v>CM202G</v>
          </cell>
          <cell r="C53">
            <v>23859.439999999999</v>
          </cell>
          <cell r="E53">
            <v>2</v>
          </cell>
          <cell r="H53">
            <v>23859.439999999999</v>
          </cell>
          <cell r="J53">
            <v>2</v>
          </cell>
          <cell r="K53">
            <v>39754.519999999997</v>
          </cell>
          <cell r="L53">
            <v>3</v>
          </cell>
          <cell r="N53">
            <v>39010.17</v>
          </cell>
          <cell r="O53">
            <v>3</v>
          </cell>
        </row>
        <row r="54">
          <cell r="A54" t="str">
            <v>CM101G</v>
          </cell>
          <cell r="C54">
            <v>14143.11</v>
          </cell>
          <cell r="E54">
            <v>3</v>
          </cell>
          <cell r="H54">
            <v>14143.11</v>
          </cell>
          <cell r="J54">
            <v>3</v>
          </cell>
          <cell r="K54">
            <v>52367.08</v>
          </cell>
          <cell r="L54">
            <v>11</v>
          </cell>
          <cell r="N54">
            <v>51386.59</v>
          </cell>
          <cell r="O54">
            <v>11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11631.18</v>
          </cell>
          <cell r="L55">
            <v>2</v>
          </cell>
          <cell r="N55">
            <v>11413.4</v>
          </cell>
          <cell r="O55">
            <v>2</v>
          </cell>
        </row>
        <row r="56">
          <cell r="A56" t="str">
            <v>CM61G</v>
          </cell>
          <cell r="C56">
            <v>11340.72</v>
          </cell>
          <cell r="E56">
            <v>3</v>
          </cell>
          <cell r="H56">
            <v>11340.72</v>
          </cell>
          <cell r="J56">
            <v>3</v>
          </cell>
          <cell r="K56">
            <v>10497.7</v>
          </cell>
          <cell r="L56">
            <v>3</v>
          </cell>
          <cell r="N56">
            <v>10301.16</v>
          </cell>
          <cell r="O56">
            <v>3</v>
          </cell>
        </row>
        <row r="57">
          <cell r="A57" t="str">
            <v>CPC201G</v>
          </cell>
          <cell r="C57">
            <v>133389.6</v>
          </cell>
          <cell r="E57">
            <v>15</v>
          </cell>
          <cell r="H57">
            <v>160067.54</v>
          </cell>
          <cell r="J57">
            <v>18</v>
          </cell>
          <cell r="K57">
            <v>162985.85999999999</v>
          </cell>
          <cell r="L57">
            <v>18</v>
          </cell>
          <cell r="N57">
            <v>159934.20000000001</v>
          </cell>
          <cell r="O57">
            <v>18</v>
          </cell>
        </row>
        <row r="58">
          <cell r="A58" t="str">
            <v>CPC202G</v>
          </cell>
          <cell r="C58">
            <v>332751.74</v>
          </cell>
          <cell r="E58">
            <v>26</v>
          </cell>
          <cell r="H58">
            <v>345572.06</v>
          </cell>
          <cell r="J58">
            <v>27</v>
          </cell>
          <cell r="K58">
            <v>640825.9</v>
          </cell>
          <cell r="L58">
            <v>50</v>
          </cell>
          <cell r="N58">
            <v>628827.43000000005</v>
          </cell>
          <cell r="O58">
            <v>49</v>
          </cell>
        </row>
        <row r="59">
          <cell r="A59" t="str">
            <v>CPC101G</v>
          </cell>
          <cell r="C59">
            <v>191444.46</v>
          </cell>
          <cell r="E59">
            <v>36</v>
          </cell>
          <cell r="H59">
            <v>213791.6</v>
          </cell>
          <cell r="J59">
            <v>40</v>
          </cell>
          <cell r="K59">
            <v>332470.96999999997</v>
          </cell>
          <cell r="L59">
            <v>62</v>
          </cell>
          <cell r="N59">
            <v>326245.95</v>
          </cell>
          <cell r="O59">
            <v>61</v>
          </cell>
        </row>
        <row r="60">
          <cell r="A60" t="str">
            <v>CPC102G</v>
          </cell>
          <cell r="C60">
            <v>98136.61</v>
          </cell>
          <cell r="E60">
            <v>13</v>
          </cell>
          <cell r="H60">
            <v>105685.58</v>
          </cell>
          <cell r="J60">
            <v>14</v>
          </cell>
          <cell r="K60">
            <v>230597.98</v>
          </cell>
          <cell r="L60">
            <v>31</v>
          </cell>
          <cell r="N60">
            <v>226280.39</v>
          </cell>
          <cell r="O60">
            <v>30</v>
          </cell>
        </row>
        <row r="61">
          <cell r="A61" t="str">
            <v>CPC61G</v>
          </cell>
          <cell r="C61">
            <v>71930.399999999994</v>
          </cell>
          <cell r="E61">
            <v>17</v>
          </cell>
          <cell r="H61">
            <v>71930.39</v>
          </cell>
          <cell r="J61">
            <v>17</v>
          </cell>
          <cell r="K61">
            <v>173900.2</v>
          </cell>
          <cell r="L61">
            <v>41</v>
          </cell>
          <cell r="N61">
            <v>170644.17</v>
          </cell>
          <cell r="O61">
            <v>40</v>
          </cell>
        </row>
        <row r="62">
          <cell r="A62" t="str">
            <v>SCC201G</v>
          </cell>
          <cell r="C62">
            <v>106709.4</v>
          </cell>
          <cell r="E62">
            <v>12</v>
          </cell>
          <cell r="H62">
            <v>88924.5</v>
          </cell>
          <cell r="J62">
            <v>10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358961.4</v>
          </cell>
          <cell r="E63">
            <v>39</v>
          </cell>
          <cell r="H63">
            <v>421920.45</v>
          </cell>
          <cell r="J63">
            <v>33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138960.9</v>
          </cell>
          <cell r="E64">
            <v>27</v>
          </cell>
          <cell r="H64">
            <v>128411.1</v>
          </cell>
          <cell r="J64">
            <v>24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158920.20000000001</v>
          </cell>
          <cell r="E65">
            <v>24</v>
          </cell>
          <cell r="H65">
            <v>136272.6</v>
          </cell>
          <cell r="J65">
            <v>18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110460.6</v>
          </cell>
          <cell r="E66">
            <v>26</v>
          </cell>
          <cell r="H66">
            <v>59387.4</v>
          </cell>
          <cell r="J66">
            <v>14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36450</v>
          </cell>
          <cell r="E67">
            <v>6</v>
          </cell>
          <cell r="H67">
            <v>36450</v>
          </cell>
          <cell r="J67">
            <v>6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3975733.66</v>
          </cell>
          <cell r="E73">
            <v>648</v>
          </cell>
          <cell r="H73">
            <v>3895717.54</v>
          </cell>
          <cell r="J73">
            <v>595</v>
          </cell>
          <cell r="K73">
            <v>3475707.83</v>
          </cell>
          <cell r="L73">
            <v>555</v>
          </cell>
          <cell r="N73">
            <v>3410630.6</v>
          </cell>
          <cell r="O73">
            <v>545</v>
          </cell>
        </row>
        <row r="75">
          <cell r="A75" t="str">
            <v>Zubehoer</v>
          </cell>
          <cell r="C75">
            <v>475579.03</v>
          </cell>
          <cell r="E75">
            <v>0</v>
          </cell>
          <cell r="H75">
            <v>453757.61</v>
          </cell>
          <cell r="J75">
            <v>0</v>
          </cell>
          <cell r="K75">
            <v>344347.38</v>
          </cell>
          <cell r="L75">
            <v>0</v>
          </cell>
          <cell r="N75">
            <v>337900</v>
          </cell>
          <cell r="O75">
            <v>0</v>
          </cell>
        </row>
        <row r="76">
          <cell r="A76" t="str">
            <v>Untergestelle</v>
          </cell>
          <cell r="C76">
            <v>91762.17</v>
          </cell>
          <cell r="E76">
            <v>0</v>
          </cell>
          <cell r="H76">
            <v>87369.36</v>
          </cell>
          <cell r="J76">
            <v>0</v>
          </cell>
          <cell r="K76">
            <v>67776.44</v>
          </cell>
          <cell r="L76">
            <v>0</v>
          </cell>
          <cell r="N76">
            <v>66507.429999999993</v>
          </cell>
          <cell r="O76">
            <v>0</v>
          </cell>
        </row>
        <row r="77">
          <cell r="A77" t="str">
            <v>Ersatzteile</v>
          </cell>
          <cell r="C77">
            <v>136905.13</v>
          </cell>
          <cell r="E77">
            <v>0</v>
          </cell>
          <cell r="H77">
            <v>149188.62</v>
          </cell>
          <cell r="J77">
            <v>0</v>
          </cell>
          <cell r="K77">
            <v>233600.82</v>
          </cell>
          <cell r="L77">
            <v>0</v>
          </cell>
          <cell r="N77">
            <v>229227</v>
          </cell>
          <cell r="O77">
            <v>0</v>
          </cell>
        </row>
        <row r="78">
          <cell r="A78" t="str">
            <v>Behaelter</v>
          </cell>
          <cell r="C78">
            <v>72948.5</v>
          </cell>
          <cell r="E78">
            <v>0</v>
          </cell>
          <cell r="H78">
            <v>71203.45</v>
          </cell>
          <cell r="J78">
            <v>0</v>
          </cell>
          <cell r="K78">
            <v>47858.74</v>
          </cell>
          <cell r="L78">
            <v>0</v>
          </cell>
          <cell r="N78">
            <v>46962.64</v>
          </cell>
          <cell r="O78">
            <v>0</v>
          </cell>
        </row>
        <row r="79">
          <cell r="A79" t="str">
            <v>Pflegeprodukte</v>
          </cell>
          <cell r="C79">
            <v>81316.44</v>
          </cell>
          <cell r="E79">
            <v>0</v>
          </cell>
          <cell r="H79">
            <v>79924.94</v>
          </cell>
          <cell r="J79">
            <v>0</v>
          </cell>
          <cell r="K79">
            <v>104012.38</v>
          </cell>
          <cell r="L79">
            <v>0</v>
          </cell>
          <cell r="N79">
            <v>102064.89</v>
          </cell>
          <cell r="O79">
            <v>0</v>
          </cell>
        </row>
        <row r="80">
          <cell r="A80" t="str">
            <v>Marketing-Mate</v>
          </cell>
          <cell r="C80">
            <v>37507.839999999997</v>
          </cell>
          <cell r="E80">
            <v>0</v>
          </cell>
          <cell r="H80">
            <v>40567.839999999997</v>
          </cell>
          <cell r="J80">
            <v>0</v>
          </cell>
          <cell r="K80">
            <v>44431.92</v>
          </cell>
          <cell r="L80">
            <v>0</v>
          </cell>
          <cell r="N80">
            <v>43600</v>
          </cell>
          <cell r="O80">
            <v>0</v>
          </cell>
        </row>
        <row r="81">
          <cell r="A81" t="str">
            <v>Fracht u. Verp</v>
          </cell>
          <cell r="C81">
            <v>162247.04000000001</v>
          </cell>
          <cell r="E81">
            <v>0</v>
          </cell>
          <cell r="H81">
            <v>138148.72</v>
          </cell>
          <cell r="J81">
            <v>0</v>
          </cell>
          <cell r="K81">
            <v>124964.78</v>
          </cell>
          <cell r="L81">
            <v>0</v>
          </cell>
          <cell r="N81">
            <v>122625</v>
          </cell>
          <cell r="O81">
            <v>0</v>
          </cell>
        </row>
        <row r="82">
          <cell r="A82" t="str">
            <v>Dienstleistung</v>
          </cell>
          <cell r="C82">
            <v>-55718.97</v>
          </cell>
          <cell r="E82">
            <v>0</v>
          </cell>
          <cell r="H82">
            <v>-14908.48</v>
          </cell>
          <cell r="J82">
            <v>0</v>
          </cell>
          <cell r="K82">
            <v>0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27291.63</v>
          </cell>
          <cell r="E84">
            <v>0</v>
          </cell>
          <cell r="H84">
            <v>15429.34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5005572.47</v>
          </cell>
          <cell r="E98">
            <v>648</v>
          </cell>
          <cell r="H98">
            <v>4916398.9400000004</v>
          </cell>
          <cell r="J98">
            <v>595</v>
          </cell>
          <cell r="K98">
            <v>4442700.29</v>
          </cell>
          <cell r="L98">
            <v>555</v>
          </cell>
          <cell r="N98">
            <v>4359517.5599999996</v>
          </cell>
          <cell r="O98">
            <v>545</v>
          </cell>
        </row>
      </sheetData>
      <sheetData sheetId="4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IEQ0000053989</v>
          </cell>
          <cell r="G3" t="str">
            <v>RATIONAL Großküchentechnik GmbH</v>
          </cell>
          <cell r="K3" t="str">
            <v>Landsberg/Lech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27614.36</v>
          </cell>
          <cell r="E6">
            <v>4</v>
          </cell>
          <cell r="H6">
            <v>27614.36</v>
          </cell>
          <cell r="J6">
            <v>4</v>
          </cell>
          <cell r="K6">
            <v>91183.86</v>
          </cell>
          <cell r="L6">
            <v>13</v>
          </cell>
          <cell r="N6">
            <v>86048.85</v>
          </cell>
          <cell r="O6">
            <v>13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27918.799999999999</v>
          </cell>
          <cell r="L7">
            <v>3</v>
          </cell>
          <cell r="N7">
            <v>26346.54</v>
          </cell>
          <cell r="O7">
            <v>3</v>
          </cell>
        </row>
        <row r="8">
          <cell r="A8" t="str">
            <v>CD101</v>
          </cell>
          <cell r="C8">
            <v>117754.95</v>
          </cell>
          <cell r="E8">
            <v>33</v>
          </cell>
          <cell r="H8">
            <v>135976.01999999999</v>
          </cell>
          <cell r="J8">
            <v>38</v>
          </cell>
          <cell r="K8">
            <v>334678.24</v>
          </cell>
          <cell r="L8">
            <v>98</v>
          </cell>
          <cell r="N8">
            <v>315830.8</v>
          </cell>
          <cell r="O8">
            <v>92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13417.9</v>
          </cell>
          <cell r="L9">
            <v>2</v>
          </cell>
          <cell r="N9">
            <v>12662.28</v>
          </cell>
          <cell r="O9">
            <v>2</v>
          </cell>
        </row>
        <row r="10">
          <cell r="A10" t="str">
            <v>CD61</v>
          </cell>
          <cell r="C10">
            <v>90396.25</v>
          </cell>
          <cell r="E10">
            <v>46</v>
          </cell>
          <cell r="H10">
            <v>128149.99</v>
          </cell>
          <cell r="J10">
            <v>53</v>
          </cell>
          <cell r="K10">
            <v>257098.4</v>
          </cell>
          <cell r="L10">
            <v>113</v>
          </cell>
          <cell r="N10">
            <v>242619.91</v>
          </cell>
          <cell r="O10">
            <v>107</v>
          </cell>
        </row>
        <row r="11">
          <cell r="A11" t="str">
            <v>CMN201</v>
          </cell>
          <cell r="C11">
            <v>112946.85</v>
          </cell>
          <cell r="E11">
            <v>16</v>
          </cell>
          <cell r="H11">
            <v>77453.100000000006</v>
          </cell>
          <cell r="J11">
            <v>11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19356.3</v>
          </cell>
          <cell r="E12">
            <v>2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510823.67</v>
          </cell>
          <cell r="E13">
            <v>147</v>
          </cell>
          <cell r="H13">
            <v>317055.59999999998</v>
          </cell>
          <cell r="J13">
            <v>88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16995.150000000001</v>
          </cell>
          <cell r="E14">
            <v>3</v>
          </cell>
          <cell r="H14">
            <v>5665.05</v>
          </cell>
          <cell r="J14">
            <v>1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275255.09999999998</v>
          </cell>
          <cell r="E15">
            <v>115</v>
          </cell>
          <cell r="H15">
            <v>139415.6</v>
          </cell>
          <cell r="J15">
            <v>57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7650</v>
          </cell>
          <cell r="E16">
            <v>2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198778.86</v>
          </cell>
          <cell r="E17">
            <v>26</v>
          </cell>
          <cell r="H17">
            <v>191711.68</v>
          </cell>
          <cell r="J17">
            <v>25</v>
          </cell>
          <cell r="K17">
            <v>332495.15999999997</v>
          </cell>
          <cell r="L17">
            <v>44</v>
          </cell>
          <cell r="N17">
            <v>313770.69</v>
          </cell>
          <cell r="O17">
            <v>41</v>
          </cell>
        </row>
        <row r="18">
          <cell r="A18" t="str">
            <v>CM202</v>
          </cell>
          <cell r="C18">
            <v>42796.05</v>
          </cell>
          <cell r="E18">
            <v>4</v>
          </cell>
          <cell r="H18">
            <v>42796.05</v>
          </cell>
          <cell r="J18">
            <v>4</v>
          </cell>
          <cell r="K18">
            <v>83531.58</v>
          </cell>
          <cell r="L18">
            <v>8</v>
          </cell>
          <cell r="N18">
            <v>78827.490000000005</v>
          </cell>
          <cell r="O18">
            <v>7</v>
          </cell>
        </row>
        <row r="19">
          <cell r="A19" t="str">
            <v>CM101</v>
          </cell>
          <cell r="C19">
            <v>214321.81</v>
          </cell>
          <cell r="E19">
            <v>49</v>
          </cell>
          <cell r="H19">
            <v>265664.36</v>
          </cell>
          <cell r="J19">
            <v>61</v>
          </cell>
          <cell r="K19">
            <v>537334.06999999995</v>
          </cell>
          <cell r="L19">
            <v>126</v>
          </cell>
          <cell r="N19">
            <v>507074.08</v>
          </cell>
          <cell r="O19">
            <v>119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17531.84</v>
          </cell>
          <cell r="L20">
            <v>3</v>
          </cell>
          <cell r="N20">
            <v>16544.52</v>
          </cell>
          <cell r="O20">
            <v>3</v>
          </cell>
        </row>
        <row r="21">
          <cell r="A21" t="str">
            <v>CM61</v>
          </cell>
          <cell r="C21">
            <v>175143.01</v>
          </cell>
          <cell r="E21">
            <v>56</v>
          </cell>
          <cell r="H21">
            <v>194171.81</v>
          </cell>
          <cell r="J21">
            <v>62</v>
          </cell>
          <cell r="K21">
            <v>416443.05</v>
          </cell>
          <cell r="L21">
            <v>136</v>
          </cell>
          <cell r="N21">
            <v>392991.07</v>
          </cell>
          <cell r="O21">
            <v>128</v>
          </cell>
        </row>
        <row r="22">
          <cell r="A22" t="str">
            <v>CPC201</v>
          </cell>
          <cell r="C22">
            <v>1045732.2</v>
          </cell>
          <cell r="E22">
            <v>125</v>
          </cell>
          <cell r="H22">
            <v>971465.06</v>
          </cell>
          <cell r="J22">
            <v>115</v>
          </cell>
          <cell r="K22">
            <v>1961057.48</v>
          </cell>
          <cell r="L22">
            <v>237</v>
          </cell>
          <cell r="N22">
            <v>1850620.43</v>
          </cell>
          <cell r="O22">
            <v>223</v>
          </cell>
        </row>
        <row r="23">
          <cell r="A23" t="str">
            <v>CPC202</v>
          </cell>
          <cell r="C23">
            <v>172437.74</v>
          </cell>
          <cell r="E23">
            <v>15</v>
          </cell>
          <cell r="H23">
            <v>293753.65999999997</v>
          </cell>
          <cell r="J23">
            <v>25</v>
          </cell>
          <cell r="K23">
            <v>729164.51</v>
          </cell>
          <cell r="L23">
            <v>64</v>
          </cell>
          <cell r="N23">
            <v>688101.58</v>
          </cell>
          <cell r="O23">
            <v>61</v>
          </cell>
        </row>
        <row r="24">
          <cell r="A24" t="str">
            <v>CPC101</v>
          </cell>
          <cell r="C24">
            <v>1720946.65</v>
          </cell>
          <cell r="E24">
            <v>370</v>
          </cell>
          <cell r="H24">
            <v>1922142.5</v>
          </cell>
          <cell r="J24">
            <v>391</v>
          </cell>
          <cell r="K24">
            <v>3040512.1</v>
          </cell>
          <cell r="L24">
            <v>634</v>
          </cell>
          <cell r="N24">
            <v>2869285.51</v>
          </cell>
          <cell r="O24">
            <v>598</v>
          </cell>
        </row>
        <row r="25">
          <cell r="A25" t="str">
            <v>CPC102</v>
          </cell>
          <cell r="C25">
            <v>10327.57</v>
          </cell>
          <cell r="E25">
            <v>2</v>
          </cell>
          <cell r="H25">
            <v>38836.31</v>
          </cell>
          <cell r="J25">
            <v>6</v>
          </cell>
          <cell r="K25">
            <v>43339.18</v>
          </cell>
          <cell r="L25">
            <v>7</v>
          </cell>
          <cell r="N25">
            <v>40898.519999999997</v>
          </cell>
          <cell r="O25">
            <v>7</v>
          </cell>
        </row>
        <row r="26">
          <cell r="A26" t="str">
            <v>CPC61</v>
          </cell>
          <cell r="C26">
            <v>1176687.18</v>
          </cell>
          <cell r="E26">
            <v>345</v>
          </cell>
          <cell r="H26">
            <v>1364375.63</v>
          </cell>
          <cell r="J26">
            <v>374</v>
          </cell>
          <cell r="K26">
            <v>2067290.83</v>
          </cell>
          <cell r="L26">
            <v>583</v>
          </cell>
          <cell r="N26">
            <v>1950871.26</v>
          </cell>
          <cell r="O26">
            <v>550</v>
          </cell>
        </row>
        <row r="27">
          <cell r="A27" t="str">
            <v>SCC201</v>
          </cell>
          <cell r="C27">
            <v>712151</v>
          </cell>
          <cell r="E27">
            <v>88</v>
          </cell>
          <cell r="H27">
            <v>447188.4</v>
          </cell>
          <cell r="J27">
            <v>54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239069.38</v>
          </cell>
          <cell r="E28">
            <v>21</v>
          </cell>
          <cell r="H28">
            <v>159358.95000000001</v>
          </cell>
          <cell r="J28">
            <v>14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1969698.16</v>
          </cell>
          <cell r="E29">
            <v>413</v>
          </cell>
          <cell r="H29">
            <v>1447650</v>
          </cell>
          <cell r="J29">
            <v>300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56662.65</v>
          </cell>
          <cell r="E30">
            <v>9</v>
          </cell>
          <cell r="H30">
            <v>31371.75</v>
          </cell>
          <cell r="J30">
            <v>5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1707202.81</v>
          </cell>
          <cell r="E31">
            <v>482</v>
          </cell>
          <cell r="H31">
            <v>1184062.95</v>
          </cell>
          <cell r="J31">
            <v>332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51750</v>
          </cell>
          <cell r="E32">
            <v>10</v>
          </cell>
          <cell r="H32">
            <v>46575</v>
          </cell>
          <cell r="J32">
            <v>9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24104.15</v>
          </cell>
          <cell r="E46">
            <v>3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52897.8</v>
          </cell>
          <cell r="E48">
            <v>13</v>
          </cell>
          <cell r="H48">
            <v>36172.35</v>
          </cell>
          <cell r="J48">
            <v>9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3148.65</v>
          </cell>
          <cell r="E50">
            <v>1</v>
          </cell>
          <cell r="H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0</v>
          </cell>
          <cell r="E51">
            <v>1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49230.79</v>
          </cell>
          <cell r="L52">
            <v>6</v>
          </cell>
          <cell r="N52">
            <v>46458.37</v>
          </cell>
          <cell r="O52">
            <v>6</v>
          </cell>
        </row>
        <row r="53">
          <cell r="A53" t="str">
            <v>CM202G</v>
          </cell>
          <cell r="C53">
            <v>37379.79</v>
          </cell>
          <cell r="E53">
            <v>3</v>
          </cell>
          <cell r="H53">
            <v>35789.15</v>
          </cell>
          <cell r="J53">
            <v>3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-591.45000000000005</v>
          </cell>
          <cell r="E54">
            <v>0</v>
          </cell>
          <cell r="H54">
            <v>9638.26</v>
          </cell>
          <cell r="J54">
            <v>2</v>
          </cell>
          <cell r="K54">
            <v>83735.899999999994</v>
          </cell>
          <cell r="L54">
            <v>18</v>
          </cell>
          <cell r="N54">
            <v>79020.31</v>
          </cell>
          <cell r="O54">
            <v>17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6888.33</v>
          </cell>
          <cell r="L55">
            <v>1</v>
          </cell>
          <cell r="N55">
            <v>6500.4</v>
          </cell>
          <cell r="O55">
            <v>1</v>
          </cell>
        </row>
        <row r="56">
          <cell r="A56" t="str">
            <v>CM61G</v>
          </cell>
          <cell r="C56">
            <v>7560.48</v>
          </cell>
          <cell r="E56">
            <v>2</v>
          </cell>
          <cell r="H56">
            <v>7560.48</v>
          </cell>
          <cell r="J56">
            <v>2</v>
          </cell>
          <cell r="K56">
            <v>24246.47</v>
          </cell>
          <cell r="L56">
            <v>6</v>
          </cell>
          <cell r="N56">
            <v>22881.03</v>
          </cell>
          <cell r="O56">
            <v>6</v>
          </cell>
        </row>
        <row r="57">
          <cell r="A57" t="str">
            <v>CPC201G</v>
          </cell>
          <cell r="C57">
            <v>77950.679999999993</v>
          </cell>
          <cell r="E57">
            <v>9</v>
          </cell>
          <cell r="H57">
            <v>109872.02</v>
          </cell>
          <cell r="J57">
            <v>12</v>
          </cell>
          <cell r="K57">
            <v>241312.35</v>
          </cell>
          <cell r="L57">
            <v>27</v>
          </cell>
          <cell r="N57">
            <v>227722.81</v>
          </cell>
          <cell r="O57">
            <v>26</v>
          </cell>
        </row>
        <row r="58">
          <cell r="A58" t="str">
            <v>CPC202G</v>
          </cell>
          <cell r="C58">
            <v>24956.18</v>
          </cell>
          <cell r="E58">
            <v>2</v>
          </cell>
          <cell r="H58">
            <v>26779.73</v>
          </cell>
          <cell r="J58">
            <v>2</v>
          </cell>
          <cell r="K58">
            <v>44276.82</v>
          </cell>
          <cell r="L58">
            <v>3</v>
          </cell>
          <cell r="N58">
            <v>41783.370000000003</v>
          </cell>
          <cell r="O58">
            <v>3</v>
          </cell>
        </row>
        <row r="59">
          <cell r="A59" t="str">
            <v>CPC101G</v>
          </cell>
          <cell r="C59">
            <v>156149.18</v>
          </cell>
          <cell r="E59">
            <v>29</v>
          </cell>
          <cell r="H59">
            <v>150977.66</v>
          </cell>
          <cell r="J59">
            <v>28</v>
          </cell>
          <cell r="K59">
            <v>321718.75</v>
          </cell>
          <cell r="L59">
            <v>60</v>
          </cell>
          <cell r="N59">
            <v>303601.17</v>
          </cell>
          <cell r="O59">
            <v>57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53045.23</v>
          </cell>
          <cell r="E61">
            <v>12</v>
          </cell>
          <cell r="H61">
            <v>60271.76</v>
          </cell>
          <cell r="J61">
            <v>14</v>
          </cell>
          <cell r="K61">
            <v>118993.73</v>
          </cell>
          <cell r="L61">
            <v>28</v>
          </cell>
          <cell r="N61">
            <v>112292.58</v>
          </cell>
          <cell r="O61">
            <v>27</v>
          </cell>
        </row>
        <row r="62">
          <cell r="A62" t="str">
            <v>SCC201G</v>
          </cell>
          <cell r="C62">
            <v>198948.39</v>
          </cell>
          <cell r="E62">
            <v>22</v>
          </cell>
          <cell r="H62">
            <v>142279.20000000001</v>
          </cell>
          <cell r="J62">
            <v>16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76920.3</v>
          </cell>
          <cell r="E63">
            <v>6</v>
          </cell>
          <cell r="H63">
            <v>25640.1</v>
          </cell>
          <cell r="J63">
            <v>2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168129.97</v>
          </cell>
          <cell r="E64">
            <v>31</v>
          </cell>
          <cell r="H64">
            <v>96779.7</v>
          </cell>
          <cell r="J64">
            <v>18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15291.9</v>
          </cell>
          <cell r="E65">
            <v>2</v>
          </cell>
          <cell r="H65">
            <v>15291.9</v>
          </cell>
          <cell r="J65">
            <v>2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72252.45</v>
          </cell>
          <cell r="E66">
            <v>17</v>
          </cell>
          <cell r="H66">
            <v>42633</v>
          </cell>
          <cell r="J66">
            <v>10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6075</v>
          </cell>
          <cell r="E67">
            <v>1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-12436.32</v>
          </cell>
          <cell r="E72">
            <v>-3</v>
          </cell>
          <cell r="H72">
            <v>-6512.12</v>
          </cell>
          <cell r="J72">
            <v>-1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11634280.08</v>
          </cell>
          <cell r="E73">
            <v>2534</v>
          </cell>
          <cell r="H73">
            <v>10185627.02</v>
          </cell>
          <cell r="J73">
            <v>2148</v>
          </cell>
          <cell r="K73">
            <v>10843400.140000001</v>
          </cell>
          <cell r="L73">
            <v>2220</v>
          </cell>
          <cell r="N73">
            <v>10232753.57</v>
          </cell>
          <cell r="O73">
            <v>2095</v>
          </cell>
        </row>
        <row r="75">
          <cell r="A75" t="str">
            <v>Zubehoer</v>
          </cell>
          <cell r="C75">
            <v>765979.57</v>
          </cell>
          <cell r="E75">
            <v>0</v>
          </cell>
          <cell r="H75">
            <v>706828</v>
          </cell>
          <cell r="J75">
            <v>0</v>
          </cell>
          <cell r="K75">
            <v>710474.4</v>
          </cell>
          <cell r="L75">
            <v>0</v>
          </cell>
          <cell r="N75">
            <v>670464</v>
          </cell>
          <cell r="O75">
            <v>0</v>
          </cell>
        </row>
        <row r="76">
          <cell r="A76" t="str">
            <v>Untergestelle</v>
          </cell>
          <cell r="C76">
            <v>470180.67</v>
          </cell>
          <cell r="E76">
            <v>0</v>
          </cell>
          <cell r="H76">
            <v>435568.37</v>
          </cell>
          <cell r="J76">
            <v>0</v>
          </cell>
          <cell r="K76">
            <v>327607.64</v>
          </cell>
          <cell r="L76">
            <v>0</v>
          </cell>
          <cell r="N76">
            <v>309158.40000000002</v>
          </cell>
          <cell r="O76">
            <v>0</v>
          </cell>
        </row>
        <row r="77">
          <cell r="A77" t="str">
            <v>Ersatzteile</v>
          </cell>
          <cell r="C77">
            <v>1280014.79</v>
          </cell>
          <cell r="E77">
            <v>0</v>
          </cell>
          <cell r="H77">
            <v>1369246.76</v>
          </cell>
          <cell r="J77">
            <v>0</v>
          </cell>
          <cell r="K77">
            <v>1494956.55</v>
          </cell>
          <cell r="L77">
            <v>0</v>
          </cell>
          <cell r="N77">
            <v>1410768</v>
          </cell>
          <cell r="O77">
            <v>0</v>
          </cell>
        </row>
        <row r="78">
          <cell r="A78" t="str">
            <v>Behaelter</v>
          </cell>
          <cell r="C78">
            <v>316564.63</v>
          </cell>
          <cell r="E78">
            <v>0</v>
          </cell>
          <cell r="H78">
            <v>316119.67</v>
          </cell>
          <cell r="J78">
            <v>0</v>
          </cell>
          <cell r="K78">
            <v>185019.38</v>
          </cell>
          <cell r="L78">
            <v>0</v>
          </cell>
          <cell r="N78">
            <v>174600</v>
          </cell>
          <cell r="O78">
            <v>0</v>
          </cell>
        </row>
        <row r="79">
          <cell r="A79" t="str">
            <v>Pflegeprodukte</v>
          </cell>
          <cell r="C79">
            <v>545889.32999999996</v>
          </cell>
          <cell r="E79">
            <v>0</v>
          </cell>
          <cell r="H79">
            <v>543699.31000000006</v>
          </cell>
          <cell r="J79">
            <v>0</v>
          </cell>
          <cell r="K79">
            <v>544203.66</v>
          </cell>
          <cell r="L79">
            <v>0</v>
          </cell>
          <cell r="N79">
            <v>513556.8</v>
          </cell>
          <cell r="O79">
            <v>0</v>
          </cell>
        </row>
        <row r="80">
          <cell r="A80" t="str">
            <v>Marketing-Mate</v>
          </cell>
          <cell r="C80">
            <v>252567.35</v>
          </cell>
          <cell r="E80">
            <v>0</v>
          </cell>
          <cell r="H80">
            <v>74100.179999999993</v>
          </cell>
          <cell r="J80">
            <v>0</v>
          </cell>
          <cell r="K80">
            <v>22695.71</v>
          </cell>
          <cell r="L80">
            <v>0</v>
          </cell>
          <cell r="N80">
            <v>21417.599999999999</v>
          </cell>
          <cell r="O80">
            <v>0</v>
          </cell>
        </row>
        <row r="81">
          <cell r="A81" t="str">
            <v>Fracht u. Verp</v>
          </cell>
          <cell r="C81">
            <v>588.4</v>
          </cell>
          <cell r="E81">
            <v>0</v>
          </cell>
          <cell r="H81">
            <v>259</v>
          </cell>
          <cell r="J81">
            <v>0</v>
          </cell>
          <cell r="K81">
            <v>0</v>
          </cell>
          <cell r="L81">
            <v>0</v>
          </cell>
          <cell r="N81">
            <v>0</v>
          </cell>
          <cell r="O81">
            <v>0</v>
          </cell>
        </row>
        <row r="82">
          <cell r="A82" t="str">
            <v>Dienstleistung</v>
          </cell>
          <cell r="C82">
            <v>-388442.41</v>
          </cell>
          <cell r="E82">
            <v>0</v>
          </cell>
          <cell r="H82">
            <v>-312994.95</v>
          </cell>
          <cell r="J82">
            <v>0</v>
          </cell>
          <cell r="K82">
            <v>-197354</v>
          </cell>
          <cell r="L82">
            <v>0</v>
          </cell>
          <cell r="N82">
            <v>-186240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127155.6</v>
          </cell>
          <cell r="E84">
            <v>0</v>
          </cell>
          <cell r="H84">
            <v>126399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15004778.01</v>
          </cell>
          <cell r="E98">
            <v>2534</v>
          </cell>
          <cell r="H98">
            <v>13444852.359999999</v>
          </cell>
          <cell r="J98">
            <v>2148</v>
          </cell>
          <cell r="K98">
            <v>13931003.48</v>
          </cell>
          <cell r="L98">
            <v>2220</v>
          </cell>
          <cell r="N98">
            <v>13146478.369999999</v>
          </cell>
          <cell r="O98">
            <v>2095</v>
          </cell>
        </row>
      </sheetData>
      <sheetData sheetId="5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IEQ0000073400</v>
          </cell>
          <cell r="G3" t="str">
            <v>FRIMA S.A.</v>
          </cell>
          <cell r="K3" t="str">
            <v>WITTENHEIM CEDEX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21797.89</v>
          </cell>
          <cell r="E6">
            <v>4</v>
          </cell>
          <cell r="H6">
            <v>43313.26</v>
          </cell>
          <cell r="J6">
            <v>7</v>
          </cell>
          <cell r="K6">
            <v>196892.72</v>
          </cell>
          <cell r="L6">
            <v>26</v>
          </cell>
          <cell r="N6">
            <v>168293.73</v>
          </cell>
          <cell r="O6">
            <v>22</v>
          </cell>
        </row>
        <row r="7">
          <cell r="A7" t="str">
            <v>CD202</v>
          </cell>
          <cell r="C7">
            <v>19733.04</v>
          </cell>
          <cell r="E7">
            <v>2</v>
          </cell>
          <cell r="H7">
            <v>29599.56</v>
          </cell>
          <cell r="J7">
            <v>3</v>
          </cell>
          <cell r="K7">
            <v>169551.11</v>
          </cell>
          <cell r="L7">
            <v>16</v>
          </cell>
          <cell r="N7">
            <v>144923.51999999999</v>
          </cell>
          <cell r="O7">
            <v>14</v>
          </cell>
        </row>
        <row r="8">
          <cell r="A8" t="str">
            <v>CD101</v>
          </cell>
          <cell r="C8">
            <v>90466.02</v>
          </cell>
          <cell r="E8">
            <v>25</v>
          </cell>
          <cell r="H8">
            <v>90466.02</v>
          </cell>
          <cell r="J8">
            <v>25</v>
          </cell>
          <cell r="K8">
            <v>297690.17</v>
          </cell>
          <cell r="L8">
            <v>78</v>
          </cell>
          <cell r="N8">
            <v>254450.16</v>
          </cell>
          <cell r="O8">
            <v>67</v>
          </cell>
        </row>
        <row r="9">
          <cell r="A9" t="str">
            <v>CD102</v>
          </cell>
          <cell r="C9">
            <v>17206.490000000002</v>
          </cell>
          <cell r="E9">
            <v>3</v>
          </cell>
          <cell r="H9">
            <v>17206.490000000002</v>
          </cell>
          <cell r="J9">
            <v>3</v>
          </cell>
          <cell r="K9">
            <v>26075.88</v>
          </cell>
          <cell r="L9">
            <v>4</v>
          </cell>
          <cell r="N9">
            <v>22288.32</v>
          </cell>
          <cell r="O9">
            <v>4</v>
          </cell>
        </row>
        <row r="10">
          <cell r="A10" t="str">
            <v>CD61</v>
          </cell>
          <cell r="C10">
            <v>81386.27</v>
          </cell>
          <cell r="E10">
            <v>34</v>
          </cell>
          <cell r="H10">
            <v>81386.27</v>
          </cell>
          <cell r="J10">
            <v>34</v>
          </cell>
          <cell r="K10">
            <v>309545.12</v>
          </cell>
          <cell r="L10">
            <v>122</v>
          </cell>
          <cell r="N10">
            <v>264583.19</v>
          </cell>
          <cell r="O10">
            <v>105</v>
          </cell>
        </row>
        <row r="11">
          <cell r="A11" t="str">
            <v>CMN201</v>
          </cell>
          <cell r="C11">
            <v>257644.13</v>
          </cell>
          <cell r="E11">
            <v>35</v>
          </cell>
          <cell r="H11">
            <v>139443.82</v>
          </cell>
          <cell r="J11">
            <v>19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100846.35</v>
          </cell>
          <cell r="E12">
            <v>10</v>
          </cell>
          <cell r="H12">
            <v>60385.9</v>
          </cell>
          <cell r="J12">
            <v>6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252437.87</v>
          </cell>
          <cell r="E13">
            <v>68</v>
          </cell>
          <cell r="H13">
            <v>248642.59</v>
          </cell>
          <cell r="J13">
            <v>67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29463.35</v>
          </cell>
          <cell r="E14">
            <v>5</v>
          </cell>
          <cell r="H14">
            <v>29463.35</v>
          </cell>
          <cell r="J14">
            <v>5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330154.45</v>
          </cell>
          <cell r="E15">
            <v>132</v>
          </cell>
          <cell r="H15">
            <v>186499.37</v>
          </cell>
          <cell r="J15">
            <v>74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15942.6</v>
          </cell>
          <cell r="E16">
            <v>4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134799.63</v>
          </cell>
          <cell r="E17">
            <v>17</v>
          </cell>
          <cell r="H17">
            <v>134799.63</v>
          </cell>
          <cell r="J17">
            <v>17</v>
          </cell>
          <cell r="K17">
            <v>431075.3</v>
          </cell>
          <cell r="L17">
            <v>51</v>
          </cell>
          <cell r="N17">
            <v>368460.92</v>
          </cell>
          <cell r="O17">
            <v>44</v>
          </cell>
        </row>
        <row r="18">
          <cell r="A18" t="str">
            <v>CM202</v>
          </cell>
          <cell r="C18">
            <v>33195.75</v>
          </cell>
          <cell r="E18">
            <v>3</v>
          </cell>
          <cell r="H18">
            <v>44261</v>
          </cell>
          <cell r="J18">
            <v>4</v>
          </cell>
          <cell r="K18">
            <v>190233.13</v>
          </cell>
          <cell r="L18">
            <v>16</v>
          </cell>
          <cell r="N18">
            <v>162601.46</v>
          </cell>
          <cell r="O18">
            <v>14</v>
          </cell>
        </row>
        <row r="19">
          <cell r="A19" t="str">
            <v>CM101</v>
          </cell>
          <cell r="C19">
            <v>84224.72</v>
          </cell>
          <cell r="E19">
            <v>19</v>
          </cell>
          <cell r="H19">
            <v>101956.24</v>
          </cell>
          <cell r="J19">
            <v>23</v>
          </cell>
          <cell r="K19">
            <v>254940.36</v>
          </cell>
          <cell r="L19">
            <v>54</v>
          </cell>
          <cell r="N19">
            <v>217909.86</v>
          </cell>
          <cell r="O19">
            <v>46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17745.169999999998</v>
          </cell>
          <cell r="L20">
            <v>3</v>
          </cell>
          <cell r="N20">
            <v>15167.66</v>
          </cell>
          <cell r="O20">
            <v>2</v>
          </cell>
        </row>
        <row r="21">
          <cell r="A21" t="str">
            <v>CM61</v>
          </cell>
          <cell r="C21">
            <v>35575.69</v>
          </cell>
          <cell r="E21">
            <v>11</v>
          </cell>
          <cell r="H21">
            <v>41972.07</v>
          </cell>
          <cell r="J21">
            <v>13</v>
          </cell>
          <cell r="K21">
            <v>110359.16</v>
          </cell>
          <cell r="L21">
            <v>32</v>
          </cell>
          <cell r="N21">
            <v>94329.31</v>
          </cell>
          <cell r="O21">
            <v>28</v>
          </cell>
        </row>
        <row r="22">
          <cell r="A22" t="str">
            <v>CPC201</v>
          </cell>
          <cell r="C22">
            <v>338149.69</v>
          </cell>
          <cell r="E22">
            <v>39</v>
          </cell>
          <cell r="H22">
            <v>424827.69</v>
          </cell>
          <cell r="J22">
            <v>49</v>
          </cell>
          <cell r="K22">
            <v>818779.98</v>
          </cell>
          <cell r="L22">
            <v>89</v>
          </cell>
          <cell r="N22">
            <v>699850.87</v>
          </cell>
          <cell r="O22">
            <v>76</v>
          </cell>
        </row>
        <row r="23">
          <cell r="A23" t="str">
            <v>CPC202</v>
          </cell>
          <cell r="C23">
            <v>35655.54</v>
          </cell>
          <cell r="E23">
            <v>3</v>
          </cell>
          <cell r="H23">
            <v>35655.54</v>
          </cell>
          <cell r="J23">
            <v>3</v>
          </cell>
          <cell r="K23">
            <v>579075.62</v>
          </cell>
          <cell r="L23">
            <v>46</v>
          </cell>
          <cell r="N23">
            <v>494963.95</v>
          </cell>
          <cell r="O23">
            <v>39</v>
          </cell>
        </row>
        <row r="24">
          <cell r="A24" t="str">
            <v>CPC101</v>
          </cell>
          <cell r="C24">
            <v>370767.95</v>
          </cell>
          <cell r="E24">
            <v>74</v>
          </cell>
          <cell r="H24">
            <v>406759.17</v>
          </cell>
          <cell r="J24">
            <v>81</v>
          </cell>
          <cell r="K24">
            <v>851348.95</v>
          </cell>
          <cell r="L24">
            <v>160</v>
          </cell>
          <cell r="N24">
            <v>727689.14</v>
          </cell>
          <cell r="O24">
            <v>136</v>
          </cell>
        </row>
        <row r="25">
          <cell r="A25" t="str">
            <v>CPC102</v>
          </cell>
          <cell r="C25">
            <v>13075.68</v>
          </cell>
          <cell r="E25">
            <v>2</v>
          </cell>
          <cell r="H25">
            <v>13075.68</v>
          </cell>
          <cell r="J25">
            <v>2</v>
          </cell>
          <cell r="K25">
            <v>78959.78</v>
          </cell>
          <cell r="L25">
            <v>11</v>
          </cell>
          <cell r="N25">
            <v>67490.759999999995</v>
          </cell>
          <cell r="O25">
            <v>10</v>
          </cell>
        </row>
        <row r="26">
          <cell r="A26" t="str">
            <v>CPC61</v>
          </cell>
          <cell r="C26">
            <v>212847.64</v>
          </cell>
          <cell r="E26">
            <v>58</v>
          </cell>
          <cell r="H26">
            <v>242734.2</v>
          </cell>
          <cell r="J26">
            <v>66</v>
          </cell>
          <cell r="K26">
            <v>595310.98</v>
          </cell>
          <cell r="L26">
            <v>151</v>
          </cell>
          <cell r="N26">
            <v>508841.11</v>
          </cell>
          <cell r="O26">
            <v>129</v>
          </cell>
        </row>
        <row r="27">
          <cell r="A27" t="str">
            <v>SCC201</v>
          </cell>
          <cell r="C27">
            <v>379839.06</v>
          </cell>
          <cell r="E27">
            <v>44</v>
          </cell>
          <cell r="H27">
            <v>293556.76</v>
          </cell>
          <cell r="J27">
            <v>34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296145.5</v>
          </cell>
          <cell r="E28">
            <v>25</v>
          </cell>
          <cell r="H28">
            <v>225070.58</v>
          </cell>
          <cell r="J28">
            <v>19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539115.62</v>
          </cell>
          <cell r="E29">
            <v>107</v>
          </cell>
          <cell r="H29">
            <v>503955.14</v>
          </cell>
          <cell r="J29">
            <v>100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26353.11</v>
          </cell>
          <cell r="E30">
            <v>4</v>
          </cell>
          <cell r="H30">
            <v>26353.11</v>
          </cell>
          <cell r="J30">
            <v>4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377932.67</v>
          </cell>
          <cell r="E31">
            <v>102</v>
          </cell>
          <cell r="H31">
            <v>352055</v>
          </cell>
          <cell r="J31">
            <v>95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27116.49</v>
          </cell>
          <cell r="E32">
            <v>5</v>
          </cell>
          <cell r="H32">
            <v>10784.7</v>
          </cell>
          <cell r="J32">
            <v>2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105498.3</v>
          </cell>
          <cell r="E46">
            <v>13</v>
          </cell>
          <cell r="H46">
            <v>48907.21</v>
          </cell>
          <cell r="J46">
            <v>6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57508.23</v>
          </cell>
          <cell r="E47">
            <v>5</v>
          </cell>
          <cell r="H47">
            <v>34529.32</v>
          </cell>
          <cell r="J47">
            <v>3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59291.48</v>
          </cell>
          <cell r="E48">
            <v>14</v>
          </cell>
          <cell r="H48">
            <v>38202.699999999997</v>
          </cell>
          <cell r="J48">
            <v>9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6883.92</v>
          </cell>
          <cell r="E49">
            <v>1</v>
          </cell>
          <cell r="H49">
            <v>6883.92</v>
          </cell>
          <cell r="J49">
            <v>1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19840.080000000002</v>
          </cell>
          <cell r="E50">
            <v>6</v>
          </cell>
          <cell r="H50">
            <v>19840.080000000002</v>
          </cell>
          <cell r="J50">
            <v>6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26111.279999999999</v>
          </cell>
          <cell r="E52">
            <v>3</v>
          </cell>
          <cell r="H52">
            <v>26111.279999999999</v>
          </cell>
          <cell r="J52">
            <v>3</v>
          </cell>
          <cell r="K52">
            <v>174404.52</v>
          </cell>
          <cell r="L52">
            <v>19</v>
          </cell>
          <cell r="N52">
            <v>149071.99</v>
          </cell>
          <cell r="O52">
            <v>16</v>
          </cell>
        </row>
        <row r="53">
          <cell r="A53" t="str">
            <v>CM202G</v>
          </cell>
          <cell r="C53">
            <v>24940.3</v>
          </cell>
          <cell r="E53">
            <v>2</v>
          </cell>
          <cell r="H53">
            <v>24940.3</v>
          </cell>
          <cell r="J53">
            <v>2</v>
          </cell>
          <cell r="K53">
            <v>128683.46</v>
          </cell>
          <cell r="L53">
            <v>10</v>
          </cell>
          <cell r="N53">
            <v>109991.98</v>
          </cell>
          <cell r="O53">
            <v>8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84754.880000000005</v>
          </cell>
          <cell r="L54">
            <v>16</v>
          </cell>
          <cell r="N54">
            <v>72444.09</v>
          </cell>
          <cell r="O54">
            <v>14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20916.419999999998</v>
          </cell>
          <cell r="L55">
            <v>3</v>
          </cell>
          <cell r="N55">
            <v>17878.28</v>
          </cell>
          <cell r="O55">
            <v>2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11326.86</v>
          </cell>
          <cell r="L56">
            <v>3</v>
          </cell>
          <cell r="N56">
            <v>9681.6200000000008</v>
          </cell>
          <cell r="O56">
            <v>2</v>
          </cell>
        </row>
        <row r="57">
          <cell r="A57" t="str">
            <v>CPC201G</v>
          </cell>
          <cell r="C57">
            <v>46527.6</v>
          </cell>
          <cell r="E57">
            <v>5</v>
          </cell>
          <cell r="H57">
            <v>46527.6</v>
          </cell>
          <cell r="J57">
            <v>5</v>
          </cell>
          <cell r="K57">
            <v>383692.68</v>
          </cell>
          <cell r="L57">
            <v>39</v>
          </cell>
          <cell r="N57">
            <v>327960.69</v>
          </cell>
          <cell r="O57">
            <v>33</v>
          </cell>
        </row>
        <row r="58">
          <cell r="A58" t="str">
            <v>CPC202G</v>
          </cell>
          <cell r="C58">
            <v>-13397.93</v>
          </cell>
          <cell r="E58">
            <v>0</v>
          </cell>
          <cell r="H58">
            <v>0</v>
          </cell>
          <cell r="J58">
            <v>0</v>
          </cell>
          <cell r="K58">
            <v>207432.29</v>
          </cell>
          <cell r="L58">
            <v>15</v>
          </cell>
          <cell r="N58">
            <v>177302.41</v>
          </cell>
          <cell r="O58">
            <v>12</v>
          </cell>
        </row>
        <row r="59">
          <cell r="A59" t="str">
            <v>CPC101G</v>
          </cell>
          <cell r="C59">
            <v>22432.91</v>
          </cell>
          <cell r="E59">
            <v>4</v>
          </cell>
          <cell r="H59">
            <v>22432.91</v>
          </cell>
          <cell r="J59">
            <v>4</v>
          </cell>
          <cell r="K59">
            <v>192177.27</v>
          </cell>
          <cell r="L59">
            <v>32</v>
          </cell>
          <cell r="N59">
            <v>164263.20000000001</v>
          </cell>
          <cell r="O59">
            <v>28</v>
          </cell>
        </row>
        <row r="60">
          <cell r="A60" t="str">
            <v>CPC102G</v>
          </cell>
          <cell r="C60">
            <v>7866.03</v>
          </cell>
          <cell r="E60">
            <v>1</v>
          </cell>
          <cell r="H60">
            <v>7866.03</v>
          </cell>
          <cell r="J60">
            <v>1</v>
          </cell>
          <cell r="K60">
            <v>36190.769999999997</v>
          </cell>
          <cell r="L60">
            <v>4</v>
          </cell>
          <cell r="N60">
            <v>30934</v>
          </cell>
          <cell r="O60">
            <v>4</v>
          </cell>
        </row>
        <row r="61">
          <cell r="A61" t="str">
            <v>CPC61G</v>
          </cell>
          <cell r="C61">
            <v>17635.64</v>
          </cell>
          <cell r="E61">
            <v>4</v>
          </cell>
          <cell r="H61">
            <v>17635.64</v>
          </cell>
          <cell r="J61">
            <v>4</v>
          </cell>
          <cell r="K61">
            <v>38034.230000000003</v>
          </cell>
          <cell r="L61">
            <v>8</v>
          </cell>
          <cell r="N61">
            <v>32509.69</v>
          </cell>
          <cell r="O61">
            <v>7</v>
          </cell>
        </row>
        <row r="62">
          <cell r="A62" t="str">
            <v>SCC201G</v>
          </cell>
          <cell r="C62">
            <v>213116.39</v>
          </cell>
          <cell r="E62">
            <v>23</v>
          </cell>
          <cell r="H62">
            <v>83393.37</v>
          </cell>
          <cell r="J62">
            <v>9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187018.86</v>
          </cell>
          <cell r="E63">
            <v>14</v>
          </cell>
          <cell r="H63">
            <v>120226.41</v>
          </cell>
          <cell r="J63">
            <v>9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94820.56</v>
          </cell>
          <cell r="E64">
            <v>17</v>
          </cell>
          <cell r="H64">
            <v>61405.78</v>
          </cell>
          <cell r="J64">
            <v>11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23800.43</v>
          </cell>
          <cell r="E65">
            <v>3</v>
          </cell>
          <cell r="H65">
            <v>15934.16</v>
          </cell>
          <cell r="J65">
            <v>2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17636.28</v>
          </cell>
          <cell r="E66">
            <v>4</v>
          </cell>
          <cell r="H66">
            <v>13227.21</v>
          </cell>
          <cell r="J66">
            <v>3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0</v>
          </cell>
          <cell r="E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5039403.5599999996</v>
          </cell>
          <cell r="E73">
            <v>954</v>
          </cell>
          <cell r="H73">
            <v>4372287.0599999996</v>
          </cell>
          <cell r="J73">
            <v>833</v>
          </cell>
          <cell r="K73">
            <v>6205196.8099999996</v>
          </cell>
          <cell r="L73">
            <v>1009</v>
          </cell>
          <cell r="N73">
            <v>5303881.91</v>
          </cell>
          <cell r="O73">
            <v>862</v>
          </cell>
        </row>
        <row r="75">
          <cell r="A75" t="str">
            <v>Zubehoer</v>
          </cell>
          <cell r="C75">
            <v>250557.43</v>
          </cell>
          <cell r="E75">
            <v>0</v>
          </cell>
          <cell r="H75">
            <v>235345.83</v>
          </cell>
          <cell r="J75">
            <v>0</v>
          </cell>
          <cell r="K75">
            <v>255780.92</v>
          </cell>
          <cell r="L75">
            <v>0</v>
          </cell>
          <cell r="N75">
            <v>218628.33</v>
          </cell>
          <cell r="O75">
            <v>0</v>
          </cell>
        </row>
        <row r="76">
          <cell r="A76" t="str">
            <v>Untergestelle</v>
          </cell>
          <cell r="C76">
            <v>33121.5</v>
          </cell>
          <cell r="E76">
            <v>0</v>
          </cell>
          <cell r="H76">
            <v>30299</v>
          </cell>
          <cell r="J76">
            <v>0</v>
          </cell>
          <cell r="K76">
            <v>0</v>
          </cell>
          <cell r="L76">
            <v>0</v>
          </cell>
          <cell r="N76">
            <v>0</v>
          </cell>
          <cell r="O76">
            <v>0</v>
          </cell>
        </row>
        <row r="77">
          <cell r="A77" t="str">
            <v>Ersatzteile</v>
          </cell>
          <cell r="C77">
            <v>450742.79</v>
          </cell>
          <cell r="E77">
            <v>0</v>
          </cell>
          <cell r="H77">
            <v>429981.12</v>
          </cell>
          <cell r="J77">
            <v>0</v>
          </cell>
          <cell r="K77">
            <v>539340</v>
          </cell>
          <cell r="L77">
            <v>0</v>
          </cell>
          <cell r="N77">
            <v>461000</v>
          </cell>
          <cell r="O77">
            <v>0</v>
          </cell>
        </row>
        <row r="78">
          <cell r="A78" t="str">
            <v>Behaelter</v>
          </cell>
          <cell r="C78">
            <v>14556.16</v>
          </cell>
          <cell r="E78">
            <v>0</v>
          </cell>
          <cell r="H78">
            <v>10592.96</v>
          </cell>
          <cell r="J78">
            <v>0</v>
          </cell>
          <cell r="K78">
            <v>210342.6</v>
          </cell>
          <cell r="L78">
            <v>0</v>
          </cell>
          <cell r="N78">
            <v>179790</v>
          </cell>
          <cell r="O78">
            <v>0</v>
          </cell>
        </row>
        <row r="79">
          <cell r="A79" t="str">
            <v>Pflegeprodukte</v>
          </cell>
          <cell r="C79">
            <v>164901.04</v>
          </cell>
          <cell r="E79">
            <v>0</v>
          </cell>
          <cell r="H79">
            <v>154087.64000000001</v>
          </cell>
          <cell r="J79">
            <v>0</v>
          </cell>
          <cell r="K79">
            <v>161802</v>
          </cell>
          <cell r="L79">
            <v>0</v>
          </cell>
          <cell r="N79">
            <v>138300</v>
          </cell>
          <cell r="O79">
            <v>0</v>
          </cell>
        </row>
        <row r="80">
          <cell r="A80" t="str">
            <v>Marketing-Mate</v>
          </cell>
          <cell r="C80">
            <v>46370</v>
          </cell>
          <cell r="E80">
            <v>0</v>
          </cell>
          <cell r="H80">
            <v>42330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22292.67</v>
          </cell>
          <cell r="E81">
            <v>0</v>
          </cell>
          <cell r="H81">
            <v>22292.67</v>
          </cell>
          <cell r="J81">
            <v>0</v>
          </cell>
          <cell r="K81">
            <v>26967</v>
          </cell>
          <cell r="L81">
            <v>0</v>
          </cell>
          <cell r="N81">
            <v>23050</v>
          </cell>
          <cell r="O81">
            <v>0</v>
          </cell>
        </row>
        <row r="82">
          <cell r="A82" t="str">
            <v>Dienstleistung</v>
          </cell>
          <cell r="C82">
            <v>-12785.89</v>
          </cell>
          <cell r="E82">
            <v>0</v>
          </cell>
          <cell r="H82">
            <v>-12785.89</v>
          </cell>
          <cell r="J82">
            <v>0</v>
          </cell>
          <cell r="K82">
            <v>-21573.599999999999</v>
          </cell>
          <cell r="L82">
            <v>0</v>
          </cell>
          <cell r="N82">
            <v>-18440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83509.83</v>
          </cell>
          <cell r="E84">
            <v>0</v>
          </cell>
          <cell r="H84">
            <v>55702.21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6092669.0899999999</v>
          </cell>
          <cell r="E98">
            <v>954</v>
          </cell>
          <cell r="H98">
            <v>5340132.5999999996</v>
          </cell>
          <cell r="J98">
            <v>833</v>
          </cell>
          <cell r="K98">
            <v>7377855.7300000004</v>
          </cell>
          <cell r="L98">
            <v>1009</v>
          </cell>
          <cell r="N98">
            <v>6306210.2400000002</v>
          </cell>
          <cell r="O98">
            <v>862</v>
          </cell>
        </row>
      </sheetData>
      <sheetData sheetId="6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IEQ0000073300</v>
          </cell>
          <cell r="G3" t="str">
            <v>RATIONAL UK LIMITED</v>
          </cell>
          <cell r="K3" t="str">
            <v>Luton / Beds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39073.14</v>
          </cell>
          <cell r="E6">
            <v>5</v>
          </cell>
          <cell r="H6">
            <v>39073.14</v>
          </cell>
          <cell r="J6">
            <v>5</v>
          </cell>
          <cell r="K6">
            <v>89007.31</v>
          </cell>
          <cell r="L6">
            <v>12</v>
          </cell>
          <cell r="N6">
            <v>86026.93</v>
          </cell>
          <cell r="O6">
            <v>11</v>
          </cell>
        </row>
        <row r="7">
          <cell r="A7" t="str">
            <v>CD202</v>
          </cell>
          <cell r="C7">
            <v>10478.92</v>
          </cell>
          <cell r="E7">
            <v>1</v>
          </cell>
          <cell r="H7">
            <v>10478.92</v>
          </cell>
          <cell r="J7">
            <v>1</v>
          </cell>
          <cell r="K7">
            <v>30658.9</v>
          </cell>
          <cell r="L7">
            <v>3</v>
          </cell>
          <cell r="N7">
            <v>29632.3</v>
          </cell>
          <cell r="O7">
            <v>3</v>
          </cell>
        </row>
        <row r="8">
          <cell r="A8" t="str">
            <v>CD101</v>
          </cell>
          <cell r="C8">
            <v>157239.60999999999</v>
          </cell>
          <cell r="E8">
            <v>41</v>
          </cell>
          <cell r="H8">
            <v>195555.5</v>
          </cell>
          <cell r="J8">
            <v>51</v>
          </cell>
          <cell r="K8">
            <v>321120.89</v>
          </cell>
          <cell r="L8">
            <v>84</v>
          </cell>
          <cell r="N8">
            <v>310368.31</v>
          </cell>
          <cell r="O8">
            <v>82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12086.94</v>
          </cell>
          <cell r="J9">
            <v>2</v>
          </cell>
          <cell r="K9">
            <v>8840.91</v>
          </cell>
          <cell r="L9">
            <v>1</v>
          </cell>
          <cell r="N9">
            <v>8544.8700000000008</v>
          </cell>
          <cell r="O9">
            <v>1</v>
          </cell>
        </row>
        <row r="10">
          <cell r="A10" t="str">
            <v>CD61</v>
          </cell>
          <cell r="C10">
            <v>74009.460000000006</v>
          </cell>
          <cell r="E10">
            <v>29</v>
          </cell>
          <cell r="H10">
            <v>87042.3</v>
          </cell>
          <cell r="J10">
            <v>34</v>
          </cell>
          <cell r="K10">
            <v>189864.98</v>
          </cell>
          <cell r="L10">
            <v>75</v>
          </cell>
          <cell r="N10">
            <v>183507.42</v>
          </cell>
          <cell r="O10">
            <v>73</v>
          </cell>
        </row>
        <row r="11">
          <cell r="A11" t="str">
            <v>CMN201</v>
          </cell>
          <cell r="C11">
            <v>54302.52</v>
          </cell>
          <cell r="E11">
            <v>7</v>
          </cell>
          <cell r="H11">
            <v>31030.01</v>
          </cell>
          <cell r="J11">
            <v>4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21637</v>
          </cell>
          <cell r="E12">
            <v>2</v>
          </cell>
          <cell r="H12">
            <v>21637</v>
          </cell>
          <cell r="J12">
            <v>2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225303.93</v>
          </cell>
          <cell r="E13">
            <v>57</v>
          </cell>
          <cell r="H13">
            <v>200754.95</v>
          </cell>
          <cell r="J13">
            <v>50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6294.49</v>
          </cell>
          <cell r="E14">
            <v>1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138926.53</v>
          </cell>
          <cell r="E15">
            <v>52</v>
          </cell>
          <cell r="H15">
            <v>91213.74</v>
          </cell>
          <cell r="J15">
            <v>34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17000</v>
          </cell>
          <cell r="E16">
            <v>4</v>
          </cell>
          <cell r="H16">
            <v>17000</v>
          </cell>
          <cell r="J16">
            <v>4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67306.45</v>
          </cell>
          <cell r="E17">
            <v>8</v>
          </cell>
          <cell r="H17">
            <v>67306.45</v>
          </cell>
          <cell r="J17">
            <v>8</v>
          </cell>
          <cell r="K17">
            <v>90256.43</v>
          </cell>
          <cell r="L17">
            <v>11</v>
          </cell>
          <cell r="N17">
            <v>87234.240000000005</v>
          </cell>
          <cell r="O17">
            <v>10</v>
          </cell>
        </row>
        <row r="18">
          <cell r="A18" t="str">
            <v>CM202</v>
          </cell>
          <cell r="C18">
            <v>23514.3</v>
          </cell>
          <cell r="E18">
            <v>2</v>
          </cell>
          <cell r="H18">
            <v>23514.3</v>
          </cell>
          <cell r="J18">
            <v>2</v>
          </cell>
          <cell r="K18">
            <v>5733.12</v>
          </cell>
          <cell r="L18">
            <v>0</v>
          </cell>
          <cell r="N18">
            <v>5541.15</v>
          </cell>
          <cell r="O18">
            <v>0</v>
          </cell>
        </row>
        <row r="19">
          <cell r="A19" t="str">
            <v>CM101</v>
          </cell>
          <cell r="C19">
            <v>70903.259999999995</v>
          </cell>
          <cell r="E19">
            <v>15</v>
          </cell>
          <cell r="H19">
            <v>70903.320000000007</v>
          </cell>
          <cell r="J19">
            <v>15</v>
          </cell>
          <cell r="K19">
            <v>214361.89</v>
          </cell>
          <cell r="L19">
            <v>45</v>
          </cell>
          <cell r="N19">
            <v>207184.07</v>
          </cell>
          <cell r="O19">
            <v>44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34397.08</v>
          </cell>
          <cell r="E21">
            <v>10</v>
          </cell>
          <cell r="H21">
            <v>37807.39</v>
          </cell>
          <cell r="J21">
            <v>11</v>
          </cell>
          <cell r="K21">
            <v>114744.59</v>
          </cell>
          <cell r="L21">
            <v>34</v>
          </cell>
          <cell r="N21">
            <v>110902.42</v>
          </cell>
          <cell r="O21">
            <v>33</v>
          </cell>
        </row>
        <row r="22">
          <cell r="A22" t="str">
            <v>CPC201</v>
          </cell>
          <cell r="C22">
            <v>331224.7</v>
          </cell>
          <cell r="E22">
            <v>36</v>
          </cell>
          <cell r="H22">
            <v>349626.07</v>
          </cell>
          <cell r="J22">
            <v>38</v>
          </cell>
          <cell r="K22">
            <v>435192.11</v>
          </cell>
          <cell r="L22">
            <v>47</v>
          </cell>
          <cell r="N22">
            <v>420619.9</v>
          </cell>
          <cell r="O22">
            <v>46</v>
          </cell>
        </row>
        <row r="23">
          <cell r="A23" t="str">
            <v>CPC202</v>
          </cell>
          <cell r="C23">
            <v>50525.84</v>
          </cell>
          <cell r="E23">
            <v>4</v>
          </cell>
          <cell r="H23">
            <v>63157.3</v>
          </cell>
          <cell r="J23">
            <v>5</v>
          </cell>
          <cell r="K23">
            <v>73913.47</v>
          </cell>
          <cell r="L23">
            <v>6</v>
          </cell>
          <cell r="N23">
            <v>71438.52</v>
          </cell>
          <cell r="O23">
            <v>6</v>
          </cell>
        </row>
        <row r="24">
          <cell r="A24" t="str">
            <v>CPC101</v>
          </cell>
          <cell r="C24">
            <v>473968.14</v>
          </cell>
          <cell r="E24">
            <v>88</v>
          </cell>
          <cell r="H24">
            <v>524213.08</v>
          </cell>
          <cell r="J24">
            <v>97</v>
          </cell>
          <cell r="K24">
            <v>1258598.6399999999</v>
          </cell>
          <cell r="L24">
            <v>236</v>
          </cell>
          <cell r="N24">
            <v>1216455.04</v>
          </cell>
          <cell r="O24">
            <v>228</v>
          </cell>
        </row>
        <row r="25">
          <cell r="A25" t="str">
            <v>CPC102</v>
          </cell>
          <cell r="C25">
            <v>20914.38</v>
          </cell>
          <cell r="E25">
            <v>3</v>
          </cell>
          <cell r="H25">
            <v>27885.84</v>
          </cell>
          <cell r="J25">
            <v>4</v>
          </cell>
          <cell r="K25">
            <v>40793.79</v>
          </cell>
          <cell r="L25">
            <v>6</v>
          </cell>
          <cell r="N25">
            <v>39427.82</v>
          </cell>
          <cell r="O25">
            <v>6</v>
          </cell>
        </row>
        <row r="26">
          <cell r="A26" t="str">
            <v>CPC61</v>
          </cell>
          <cell r="C26">
            <v>286268.79999999999</v>
          </cell>
          <cell r="E26">
            <v>72</v>
          </cell>
          <cell r="H26">
            <v>365822.45</v>
          </cell>
          <cell r="J26">
            <v>92</v>
          </cell>
          <cell r="K26">
            <v>630500.9</v>
          </cell>
          <cell r="L26">
            <v>160</v>
          </cell>
          <cell r="N26">
            <v>609388.86</v>
          </cell>
          <cell r="O26">
            <v>155</v>
          </cell>
        </row>
        <row r="27">
          <cell r="A27" t="str">
            <v>SCC201</v>
          </cell>
          <cell r="C27">
            <v>331218.07</v>
          </cell>
          <cell r="E27">
            <v>36</v>
          </cell>
          <cell r="H27">
            <v>257614.06</v>
          </cell>
          <cell r="J27">
            <v>28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151578</v>
          </cell>
          <cell r="E28">
            <v>12</v>
          </cell>
          <cell r="H28">
            <v>126315</v>
          </cell>
          <cell r="J28">
            <v>10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1064045.54</v>
          </cell>
          <cell r="E29">
            <v>197</v>
          </cell>
          <cell r="H29">
            <v>935115.95</v>
          </cell>
          <cell r="J29">
            <v>173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76851.399999999994</v>
          </cell>
          <cell r="E30">
            <v>11</v>
          </cell>
          <cell r="H30">
            <v>55936.94</v>
          </cell>
          <cell r="J30">
            <v>8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434032.8</v>
          </cell>
          <cell r="E31">
            <v>109</v>
          </cell>
          <cell r="H31">
            <v>346973.86</v>
          </cell>
          <cell r="J31">
            <v>87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34499.99</v>
          </cell>
          <cell r="E32">
            <v>6</v>
          </cell>
          <cell r="H32">
            <v>34499.99</v>
          </cell>
          <cell r="J32">
            <v>6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60344.51</v>
          </cell>
          <cell r="E46">
            <v>7</v>
          </cell>
          <cell r="H46">
            <v>34334.01</v>
          </cell>
          <cell r="J46">
            <v>4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17833.96</v>
          </cell>
          <cell r="E48">
            <v>4</v>
          </cell>
          <cell r="H48">
            <v>13310.48</v>
          </cell>
          <cell r="J48">
            <v>3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34074.910000000003</v>
          </cell>
          <cell r="E50">
            <v>10</v>
          </cell>
          <cell r="H50">
            <v>20600.96</v>
          </cell>
          <cell r="J50">
            <v>6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10469.99</v>
          </cell>
          <cell r="E51">
            <v>2</v>
          </cell>
          <cell r="H51">
            <v>10469.99</v>
          </cell>
          <cell r="J51">
            <v>2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110868.46</v>
          </cell>
          <cell r="E52">
            <v>12</v>
          </cell>
          <cell r="H52">
            <v>110868.47</v>
          </cell>
          <cell r="J52">
            <v>12</v>
          </cell>
          <cell r="K52">
            <v>180208.7</v>
          </cell>
          <cell r="L52">
            <v>20</v>
          </cell>
          <cell r="N52">
            <v>174174.47</v>
          </cell>
          <cell r="O52">
            <v>19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25854.51</v>
          </cell>
          <cell r="L53">
            <v>2</v>
          </cell>
          <cell r="N53">
            <v>24988.78</v>
          </cell>
          <cell r="O53">
            <v>2</v>
          </cell>
        </row>
        <row r="54">
          <cell r="A54" t="str">
            <v>CM101G</v>
          </cell>
          <cell r="C54">
            <v>62858.16</v>
          </cell>
          <cell r="E54">
            <v>12</v>
          </cell>
          <cell r="H54">
            <v>62858.23</v>
          </cell>
          <cell r="J54">
            <v>12</v>
          </cell>
          <cell r="K54">
            <v>158365.72</v>
          </cell>
          <cell r="L54">
            <v>30</v>
          </cell>
          <cell r="N54">
            <v>153062.92000000001</v>
          </cell>
          <cell r="O54">
            <v>29</v>
          </cell>
        </row>
        <row r="55">
          <cell r="A55" t="str">
            <v>CM102G</v>
          </cell>
          <cell r="C55">
            <v>62050.33</v>
          </cell>
          <cell r="E55">
            <v>8</v>
          </cell>
          <cell r="H55">
            <v>62050.33</v>
          </cell>
          <cell r="J55">
            <v>8</v>
          </cell>
          <cell r="K55">
            <v>11346.55</v>
          </cell>
          <cell r="L55">
            <v>1</v>
          </cell>
          <cell r="N55">
            <v>10966.63</v>
          </cell>
          <cell r="O55">
            <v>1</v>
          </cell>
        </row>
        <row r="56">
          <cell r="A56" t="str">
            <v>CM61G</v>
          </cell>
          <cell r="C56">
            <v>29401.86</v>
          </cell>
          <cell r="E56">
            <v>7</v>
          </cell>
          <cell r="H56">
            <v>33602.129999999997</v>
          </cell>
          <cell r="J56">
            <v>8</v>
          </cell>
          <cell r="K56">
            <v>20481.66</v>
          </cell>
          <cell r="L56">
            <v>5</v>
          </cell>
          <cell r="N56">
            <v>19795.84</v>
          </cell>
          <cell r="O56">
            <v>5</v>
          </cell>
        </row>
        <row r="57">
          <cell r="A57" t="str">
            <v>CPC201G</v>
          </cell>
          <cell r="C57">
            <v>414989.94</v>
          </cell>
          <cell r="E57">
            <v>42</v>
          </cell>
          <cell r="H57">
            <v>405109.23</v>
          </cell>
          <cell r="J57">
            <v>41</v>
          </cell>
          <cell r="K57">
            <v>775716.25</v>
          </cell>
          <cell r="L57">
            <v>79</v>
          </cell>
          <cell r="N57">
            <v>749741.73</v>
          </cell>
          <cell r="O57">
            <v>76</v>
          </cell>
        </row>
        <row r="58">
          <cell r="A58" t="str">
            <v>CPC202G</v>
          </cell>
          <cell r="C58">
            <v>42733.62</v>
          </cell>
          <cell r="E58">
            <v>3</v>
          </cell>
          <cell r="H58">
            <v>56978.18</v>
          </cell>
          <cell r="J58">
            <v>4</v>
          </cell>
          <cell r="K58">
            <v>194489.71</v>
          </cell>
          <cell r="L58">
            <v>14</v>
          </cell>
          <cell r="N58">
            <v>187977.31</v>
          </cell>
          <cell r="O58">
            <v>13</v>
          </cell>
        </row>
        <row r="59">
          <cell r="A59" t="str">
            <v>CPC101G</v>
          </cell>
          <cell r="C59">
            <v>433885.83</v>
          </cell>
          <cell r="E59">
            <v>73</v>
          </cell>
          <cell r="H59">
            <v>469517.94</v>
          </cell>
          <cell r="J59">
            <v>79</v>
          </cell>
          <cell r="K59">
            <v>781880.71</v>
          </cell>
          <cell r="L59">
            <v>132</v>
          </cell>
          <cell r="N59">
            <v>755699.79</v>
          </cell>
          <cell r="O59">
            <v>127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8387.74</v>
          </cell>
          <cell r="J60">
            <v>1</v>
          </cell>
          <cell r="K60">
            <v>65441.59</v>
          </cell>
          <cell r="L60">
            <v>8</v>
          </cell>
          <cell r="N60">
            <v>63250.3</v>
          </cell>
          <cell r="O60">
            <v>8</v>
          </cell>
        </row>
        <row r="61">
          <cell r="A61" t="str">
            <v>CPC61G</v>
          </cell>
          <cell r="C61">
            <v>37776.730000000003</v>
          </cell>
          <cell r="E61">
            <v>8</v>
          </cell>
          <cell r="H61">
            <v>56582.11</v>
          </cell>
          <cell r="J61">
            <v>12</v>
          </cell>
          <cell r="K61">
            <v>132965.01999999999</v>
          </cell>
          <cell r="L61">
            <v>28</v>
          </cell>
          <cell r="N61">
            <v>128512.74</v>
          </cell>
          <cell r="O61">
            <v>27</v>
          </cell>
        </row>
        <row r="62">
          <cell r="A62" t="str">
            <v>SCC201G</v>
          </cell>
          <cell r="C62">
            <v>444622.58</v>
          </cell>
          <cell r="E62">
            <v>47</v>
          </cell>
          <cell r="H62">
            <v>326056.55</v>
          </cell>
          <cell r="J62">
            <v>33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199423</v>
          </cell>
          <cell r="E63">
            <v>14</v>
          </cell>
          <cell r="H63">
            <v>185178.5</v>
          </cell>
          <cell r="J63">
            <v>13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231601.11</v>
          </cell>
          <cell r="E64">
            <v>39</v>
          </cell>
          <cell r="H64">
            <v>154400.76999999999</v>
          </cell>
          <cell r="J64">
            <v>26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16776</v>
          </cell>
          <cell r="E65">
            <v>2</v>
          </cell>
          <cell r="H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47344.9</v>
          </cell>
          <cell r="E66">
            <v>10</v>
          </cell>
          <cell r="H66">
            <v>42643.41</v>
          </cell>
          <cell r="J66">
            <v>9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40499.980000000003</v>
          </cell>
          <cell r="E67">
            <v>6</v>
          </cell>
          <cell r="H67">
            <v>33749.980000000003</v>
          </cell>
          <cell r="J67">
            <v>5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6493070.2199999997</v>
          </cell>
          <cell r="E73">
            <v>1114</v>
          </cell>
          <cell r="H73">
            <v>6079263.5099999998</v>
          </cell>
          <cell r="J73">
            <v>1049</v>
          </cell>
          <cell r="K73">
            <v>5850338.3499999996</v>
          </cell>
          <cell r="L73">
            <v>1039</v>
          </cell>
          <cell r="N73">
            <v>5654442.3600000003</v>
          </cell>
          <cell r="O73">
            <v>1004</v>
          </cell>
        </row>
        <row r="75">
          <cell r="A75" t="str">
            <v>Zubehoer</v>
          </cell>
          <cell r="C75">
            <v>340016.47</v>
          </cell>
          <cell r="E75">
            <v>0</v>
          </cell>
          <cell r="H75">
            <v>308770.28000000003</v>
          </cell>
          <cell r="J75">
            <v>0</v>
          </cell>
          <cell r="K75">
            <v>606747.73</v>
          </cell>
          <cell r="L75">
            <v>0</v>
          </cell>
          <cell r="N75">
            <v>586431.05000000005</v>
          </cell>
          <cell r="O75">
            <v>0</v>
          </cell>
        </row>
        <row r="76">
          <cell r="A76" t="str">
            <v>Untergestelle</v>
          </cell>
          <cell r="C76">
            <v>288837.90000000002</v>
          </cell>
          <cell r="E76">
            <v>0</v>
          </cell>
          <cell r="H76">
            <v>283562.28000000003</v>
          </cell>
          <cell r="J76">
            <v>0</v>
          </cell>
          <cell r="K76">
            <v>0</v>
          </cell>
          <cell r="L76">
            <v>0</v>
          </cell>
          <cell r="N76">
            <v>0</v>
          </cell>
          <cell r="O76">
            <v>0</v>
          </cell>
        </row>
        <row r="77">
          <cell r="A77" t="str">
            <v>Ersatzteile</v>
          </cell>
          <cell r="C77">
            <v>595267.68000000005</v>
          </cell>
          <cell r="E77">
            <v>0</v>
          </cell>
          <cell r="H77">
            <v>617362.5</v>
          </cell>
          <cell r="J77">
            <v>0</v>
          </cell>
          <cell r="K77">
            <v>896986.36</v>
          </cell>
          <cell r="L77">
            <v>0</v>
          </cell>
          <cell r="N77">
            <v>866951.16</v>
          </cell>
          <cell r="O77">
            <v>0</v>
          </cell>
        </row>
        <row r="78">
          <cell r="A78" t="str">
            <v>Behaelter</v>
          </cell>
          <cell r="C78">
            <v>171841.69</v>
          </cell>
          <cell r="E78">
            <v>0</v>
          </cell>
          <cell r="H78">
            <v>154640.66</v>
          </cell>
          <cell r="J78">
            <v>0</v>
          </cell>
          <cell r="K78">
            <v>0</v>
          </cell>
          <cell r="L78">
            <v>0</v>
          </cell>
          <cell r="N78">
            <v>0</v>
          </cell>
          <cell r="O78">
            <v>0</v>
          </cell>
        </row>
        <row r="79">
          <cell r="A79" t="str">
            <v>Pflegeprodukte</v>
          </cell>
          <cell r="C79">
            <v>204474.88</v>
          </cell>
          <cell r="E79">
            <v>0</v>
          </cell>
          <cell r="H79">
            <v>208524.64</v>
          </cell>
          <cell r="J79">
            <v>0</v>
          </cell>
          <cell r="K79">
            <v>284238.36</v>
          </cell>
          <cell r="L79">
            <v>0</v>
          </cell>
          <cell r="N79">
            <v>274720.77</v>
          </cell>
          <cell r="O79">
            <v>0</v>
          </cell>
        </row>
        <row r="80">
          <cell r="A80" t="str">
            <v>Marketing-Mate</v>
          </cell>
          <cell r="C80">
            <v>64144.65</v>
          </cell>
          <cell r="E80">
            <v>0</v>
          </cell>
          <cell r="H80">
            <v>28060.14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163218.82999999999</v>
          </cell>
          <cell r="E81">
            <v>0</v>
          </cell>
          <cell r="H81">
            <v>163218.82999999999</v>
          </cell>
          <cell r="J81">
            <v>0</v>
          </cell>
          <cell r="K81">
            <v>164831.92000000001</v>
          </cell>
          <cell r="L81">
            <v>0</v>
          </cell>
          <cell r="N81">
            <v>159312.6</v>
          </cell>
          <cell r="O81">
            <v>0</v>
          </cell>
        </row>
        <row r="82">
          <cell r="A82" t="str">
            <v>Dienstleistung</v>
          </cell>
          <cell r="C82">
            <v>-168078.11</v>
          </cell>
          <cell r="E82">
            <v>0</v>
          </cell>
          <cell r="H82">
            <v>-168078.11</v>
          </cell>
          <cell r="J82">
            <v>0</v>
          </cell>
          <cell r="K82">
            <v>-243814</v>
          </cell>
          <cell r="L82">
            <v>0</v>
          </cell>
          <cell r="N82">
            <v>-235650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131883.1</v>
          </cell>
          <cell r="E84">
            <v>0</v>
          </cell>
          <cell r="H84">
            <v>128367.28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8284677.3099999996</v>
          </cell>
          <cell r="E98">
            <v>1114</v>
          </cell>
          <cell r="H98">
            <v>7803692.0099999998</v>
          </cell>
          <cell r="J98">
            <v>1049</v>
          </cell>
          <cell r="K98">
            <v>7559328.7199999997</v>
          </cell>
          <cell r="L98">
            <v>1039</v>
          </cell>
          <cell r="N98">
            <v>7306207.9400000004</v>
          </cell>
          <cell r="O98">
            <v>1004</v>
          </cell>
        </row>
      </sheetData>
      <sheetData sheetId="7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IEQ0000073200</v>
          </cell>
          <cell r="G3" t="str">
            <v>RATIONAL Japan Co. Ltd.</v>
          </cell>
          <cell r="K3" t="str">
            <v>Tokyo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5631.88</v>
          </cell>
          <cell r="E10">
            <v>2</v>
          </cell>
          <cell r="H10">
            <v>5631.88</v>
          </cell>
          <cell r="J10">
            <v>2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107412.47</v>
          </cell>
          <cell r="E11">
            <v>13</v>
          </cell>
          <cell r="H11">
            <v>49574.99</v>
          </cell>
          <cell r="J11">
            <v>6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22837</v>
          </cell>
          <cell r="E12">
            <v>2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122873</v>
          </cell>
          <cell r="E13">
            <v>29</v>
          </cell>
          <cell r="H13">
            <v>80503</v>
          </cell>
          <cell r="J13">
            <v>19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0</v>
          </cell>
          <cell r="E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134219.32</v>
          </cell>
          <cell r="E15">
            <v>47</v>
          </cell>
          <cell r="H15">
            <v>77049.399999999994</v>
          </cell>
          <cell r="J15">
            <v>27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0</v>
          </cell>
          <cell r="E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17790.919999999998</v>
          </cell>
          <cell r="E17">
            <v>2</v>
          </cell>
          <cell r="H17">
            <v>17790.919999999998</v>
          </cell>
          <cell r="J17">
            <v>2</v>
          </cell>
          <cell r="K17">
            <v>53044.42</v>
          </cell>
          <cell r="L17">
            <v>6</v>
          </cell>
          <cell r="N17">
            <v>53538.95</v>
          </cell>
          <cell r="O17">
            <v>6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6177.23</v>
          </cell>
          <cell r="L18">
            <v>1</v>
          </cell>
          <cell r="N18">
            <v>6234.82</v>
          </cell>
          <cell r="O18">
            <v>1</v>
          </cell>
        </row>
        <row r="19">
          <cell r="A19" t="str">
            <v>CM101</v>
          </cell>
          <cell r="C19">
            <v>14958.36</v>
          </cell>
          <cell r="E19">
            <v>3</v>
          </cell>
          <cell r="H19">
            <v>39888.93</v>
          </cell>
          <cell r="J19">
            <v>8</v>
          </cell>
          <cell r="K19">
            <v>129143.03999999999</v>
          </cell>
          <cell r="L19">
            <v>27</v>
          </cell>
          <cell r="N19">
            <v>130346.98</v>
          </cell>
          <cell r="O19">
            <v>28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53513.04</v>
          </cell>
          <cell r="E21">
            <v>15</v>
          </cell>
          <cell r="H21">
            <v>89188.45</v>
          </cell>
          <cell r="J21">
            <v>25</v>
          </cell>
          <cell r="K21">
            <v>163052.56</v>
          </cell>
          <cell r="L21">
            <v>48</v>
          </cell>
          <cell r="N21">
            <v>164572.6</v>
          </cell>
          <cell r="O21">
            <v>48</v>
          </cell>
        </row>
        <row r="22">
          <cell r="A22" t="str">
            <v>CPC201</v>
          </cell>
          <cell r="C22">
            <v>87145.56</v>
          </cell>
          <cell r="E22">
            <v>9</v>
          </cell>
          <cell r="H22">
            <v>154925.47</v>
          </cell>
          <cell r="J22">
            <v>16</v>
          </cell>
          <cell r="K22">
            <v>232035.08</v>
          </cell>
          <cell r="L22">
            <v>25</v>
          </cell>
          <cell r="N22">
            <v>234198.19</v>
          </cell>
          <cell r="O22">
            <v>25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53728.61</v>
          </cell>
          <cell r="J23">
            <v>4</v>
          </cell>
          <cell r="K23">
            <v>152641.74</v>
          </cell>
          <cell r="L23">
            <v>12</v>
          </cell>
          <cell r="N23">
            <v>154064.72</v>
          </cell>
          <cell r="O23">
            <v>12</v>
          </cell>
        </row>
        <row r="24">
          <cell r="A24" t="str">
            <v>CPC101</v>
          </cell>
          <cell r="C24">
            <v>145558.17000000001</v>
          </cell>
          <cell r="E24">
            <v>26</v>
          </cell>
          <cell r="H24">
            <v>145558.17000000001</v>
          </cell>
          <cell r="J24">
            <v>26</v>
          </cell>
          <cell r="K24">
            <v>490323.87</v>
          </cell>
          <cell r="L24">
            <v>92</v>
          </cell>
          <cell r="N24">
            <v>494894.85</v>
          </cell>
          <cell r="O24">
            <v>93</v>
          </cell>
        </row>
        <row r="25">
          <cell r="A25" t="str">
            <v>CPC102</v>
          </cell>
          <cell r="C25">
            <v>7453.62</v>
          </cell>
          <cell r="E25">
            <v>1</v>
          </cell>
          <cell r="H25">
            <v>7453.62</v>
          </cell>
          <cell r="J25">
            <v>1</v>
          </cell>
          <cell r="K25">
            <v>21976.93</v>
          </cell>
          <cell r="L25">
            <v>3</v>
          </cell>
          <cell r="N25">
            <v>22181.81</v>
          </cell>
          <cell r="O25">
            <v>3</v>
          </cell>
        </row>
        <row r="26">
          <cell r="A26" t="str">
            <v>CPC61</v>
          </cell>
          <cell r="C26">
            <v>332207.86</v>
          </cell>
          <cell r="E26">
            <v>81</v>
          </cell>
          <cell r="H26">
            <v>352704.28</v>
          </cell>
          <cell r="J26">
            <v>86</v>
          </cell>
          <cell r="K26">
            <v>654488.55000000005</v>
          </cell>
          <cell r="L26">
            <v>166</v>
          </cell>
          <cell r="N26">
            <v>660589.92000000004</v>
          </cell>
          <cell r="O26">
            <v>168</v>
          </cell>
        </row>
        <row r="27">
          <cell r="A27" t="str">
            <v>SCC201</v>
          </cell>
          <cell r="C27">
            <v>153207.97</v>
          </cell>
          <cell r="E27">
            <v>16</v>
          </cell>
          <cell r="H27">
            <v>86179.48</v>
          </cell>
          <cell r="J27">
            <v>9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92620.5</v>
          </cell>
          <cell r="E28">
            <v>7</v>
          </cell>
          <cell r="H28">
            <v>26463</v>
          </cell>
          <cell r="J28">
            <v>2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350122.26</v>
          </cell>
          <cell r="E29">
            <v>63</v>
          </cell>
          <cell r="H29">
            <v>250087.33</v>
          </cell>
          <cell r="J29">
            <v>45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21889.49</v>
          </cell>
          <cell r="E30">
            <v>3</v>
          </cell>
          <cell r="H30">
            <v>21889.49</v>
          </cell>
          <cell r="J30">
            <v>3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437844</v>
          </cell>
          <cell r="E31">
            <v>107</v>
          </cell>
          <cell r="H31">
            <v>315084</v>
          </cell>
          <cell r="J31">
            <v>77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5975</v>
          </cell>
          <cell r="E32">
            <v>1</v>
          </cell>
          <cell r="H32">
            <v>5975</v>
          </cell>
          <cell r="J32">
            <v>1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63094.49</v>
          </cell>
          <cell r="E46">
            <v>7</v>
          </cell>
          <cell r="H46">
            <v>27040.5</v>
          </cell>
          <cell r="J46">
            <v>3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12716.5</v>
          </cell>
          <cell r="E47">
            <v>1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84482.94</v>
          </cell>
          <cell r="E48">
            <v>18</v>
          </cell>
          <cell r="H48">
            <v>9386.99</v>
          </cell>
          <cell r="J48">
            <v>2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47690.45</v>
          </cell>
          <cell r="E50">
            <v>13</v>
          </cell>
          <cell r="H50">
            <v>3668.5</v>
          </cell>
          <cell r="J50">
            <v>1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92230.03</v>
          </cell>
          <cell r="L52">
            <v>10</v>
          </cell>
          <cell r="N52">
            <v>93089.84</v>
          </cell>
          <cell r="O52">
            <v>10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27857.32</v>
          </cell>
          <cell r="L53">
            <v>2</v>
          </cell>
          <cell r="N53">
            <v>28117.01</v>
          </cell>
          <cell r="O53">
            <v>2</v>
          </cell>
        </row>
        <row r="54">
          <cell r="A54" t="str">
            <v>CM101G</v>
          </cell>
          <cell r="C54">
            <v>32456.84</v>
          </cell>
          <cell r="E54">
            <v>6</v>
          </cell>
          <cell r="H54">
            <v>32456.84</v>
          </cell>
          <cell r="J54">
            <v>6</v>
          </cell>
          <cell r="K54">
            <v>170633.48</v>
          </cell>
          <cell r="L54">
            <v>33</v>
          </cell>
          <cell r="N54">
            <v>172224.17</v>
          </cell>
          <cell r="O54">
            <v>33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26229.26</v>
          </cell>
          <cell r="E56">
            <v>6</v>
          </cell>
          <cell r="H56">
            <v>26229.26</v>
          </cell>
          <cell r="J56">
            <v>6</v>
          </cell>
          <cell r="K56">
            <v>108134.57</v>
          </cell>
          <cell r="L56">
            <v>26</v>
          </cell>
          <cell r="N56">
            <v>109142.62</v>
          </cell>
          <cell r="O56">
            <v>26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285524.09999999998</v>
          </cell>
          <cell r="L57">
            <v>29</v>
          </cell>
          <cell r="N57">
            <v>288185.88</v>
          </cell>
          <cell r="O57">
            <v>29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217039.93</v>
          </cell>
          <cell r="L58">
            <v>15</v>
          </cell>
          <cell r="N58">
            <v>219063.28</v>
          </cell>
          <cell r="O58">
            <v>15</v>
          </cell>
        </row>
        <row r="59">
          <cell r="A59" t="str">
            <v>CPC101G</v>
          </cell>
          <cell r="C59">
            <v>174420.1</v>
          </cell>
          <cell r="E59">
            <v>29</v>
          </cell>
          <cell r="H59">
            <v>174420.1</v>
          </cell>
          <cell r="J59">
            <v>28</v>
          </cell>
          <cell r="K59">
            <v>829968.19</v>
          </cell>
          <cell r="L59">
            <v>140</v>
          </cell>
          <cell r="N59">
            <v>837705.48</v>
          </cell>
          <cell r="O59">
            <v>141</v>
          </cell>
        </row>
        <row r="60">
          <cell r="A60" t="str">
            <v>CPC102G</v>
          </cell>
          <cell r="C60">
            <v>8869.89</v>
          </cell>
          <cell r="E60">
            <v>1</v>
          </cell>
          <cell r="H60">
            <v>8869.89</v>
          </cell>
          <cell r="J60">
            <v>1</v>
          </cell>
          <cell r="K60">
            <v>26441.66</v>
          </cell>
          <cell r="L60">
            <v>3</v>
          </cell>
          <cell r="N60">
            <v>26688.13</v>
          </cell>
          <cell r="O60">
            <v>3</v>
          </cell>
        </row>
        <row r="61">
          <cell r="A61" t="str">
            <v>CPC61G</v>
          </cell>
          <cell r="C61">
            <v>273198.38</v>
          </cell>
          <cell r="E61">
            <v>56</v>
          </cell>
          <cell r="H61">
            <v>297561.43</v>
          </cell>
          <cell r="J61">
            <v>61</v>
          </cell>
          <cell r="K61">
            <v>582940.81000000006</v>
          </cell>
          <cell r="L61">
            <v>124</v>
          </cell>
          <cell r="N61">
            <v>588375.19999999995</v>
          </cell>
          <cell r="O61">
            <v>125</v>
          </cell>
        </row>
        <row r="62">
          <cell r="A62" t="str">
            <v>SCC201G</v>
          </cell>
          <cell r="C62">
            <v>305414.90000000002</v>
          </cell>
          <cell r="E62">
            <v>30</v>
          </cell>
          <cell r="H62">
            <v>132346.45000000001</v>
          </cell>
          <cell r="J62">
            <v>13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14644.5</v>
          </cell>
          <cell r="E63">
            <v>1</v>
          </cell>
          <cell r="H63">
            <v>14644.5</v>
          </cell>
          <cell r="J63">
            <v>1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549887.16</v>
          </cell>
          <cell r="E64">
            <v>90</v>
          </cell>
          <cell r="H64">
            <v>378849.28000000003</v>
          </cell>
          <cell r="J64">
            <v>62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26393</v>
          </cell>
          <cell r="E65">
            <v>3</v>
          </cell>
          <cell r="H65">
            <v>17515.5</v>
          </cell>
          <cell r="J65">
            <v>2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409230.17</v>
          </cell>
          <cell r="E66">
            <v>84</v>
          </cell>
          <cell r="H66">
            <v>355643.74</v>
          </cell>
          <cell r="J66">
            <v>73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0</v>
          </cell>
          <cell r="E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4141989</v>
          </cell>
          <cell r="E73">
            <v>772</v>
          </cell>
          <cell r="H73">
            <v>3258309</v>
          </cell>
          <cell r="J73">
            <v>618</v>
          </cell>
          <cell r="K73">
            <v>4243653.51</v>
          </cell>
          <cell r="L73">
            <v>762</v>
          </cell>
          <cell r="N73">
            <v>4283214.45</v>
          </cell>
          <cell r="O73">
            <v>769</v>
          </cell>
        </row>
        <row r="75">
          <cell r="A75" t="str">
            <v>Zubehoer</v>
          </cell>
          <cell r="C75">
            <v>119461.67</v>
          </cell>
          <cell r="E75">
            <v>0</v>
          </cell>
          <cell r="H75">
            <v>92453.85</v>
          </cell>
          <cell r="J75">
            <v>0</v>
          </cell>
          <cell r="K75">
            <v>73556.28</v>
          </cell>
          <cell r="L75">
            <v>0</v>
          </cell>
          <cell r="N75">
            <v>74242</v>
          </cell>
          <cell r="O75">
            <v>0</v>
          </cell>
        </row>
        <row r="76">
          <cell r="A76" t="str">
            <v>Untergestelle</v>
          </cell>
          <cell r="C76">
            <v>76276.990000000005</v>
          </cell>
          <cell r="E76">
            <v>0</v>
          </cell>
          <cell r="H76">
            <v>69026.289999999994</v>
          </cell>
          <cell r="J76">
            <v>0</v>
          </cell>
          <cell r="K76">
            <v>85640.53</v>
          </cell>
          <cell r="L76">
            <v>0</v>
          </cell>
          <cell r="N76">
            <v>86438.9</v>
          </cell>
          <cell r="O76">
            <v>0</v>
          </cell>
        </row>
        <row r="77">
          <cell r="A77" t="str">
            <v>Ersatzteile</v>
          </cell>
          <cell r="C77">
            <v>78735.929999999993</v>
          </cell>
          <cell r="E77">
            <v>0</v>
          </cell>
          <cell r="H77">
            <v>85455.4</v>
          </cell>
          <cell r="J77">
            <v>0</v>
          </cell>
          <cell r="K77">
            <v>204906.78</v>
          </cell>
          <cell r="L77">
            <v>0</v>
          </cell>
          <cell r="N77">
            <v>206817</v>
          </cell>
          <cell r="O77">
            <v>0</v>
          </cell>
        </row>
        <row r="78">
          <cell r="A78" t="str">
            <v>Behaelter</v>
          </cell>
          <cell r="C78">
            <v>83491.83</v>
          </cell>
          <cell r="E78">
            <v>0</v>
          </cell>
          <cell r="H78">
            <v>79725.649999999994</v>
          </cell>
          <cell r="J78">
            <v>0</v>
          </cell>
          <cell r="K78">
            <v>147112.56</v>
          </cell>
          <cell r="L78">
            <v>0</v>
          </cell>
          <cell r="N78">
            <v>148484</v>
          </cell>
          <cell r="O78">
            <v>0</v>
          </cell>
        </row>
        <row r="79">
          <cell r="A79" t="str">
            <v>Pflegeprodukte</v>
          </cell>
          <cell r="C79">
            <v>38605.31</v>
          </cell>
          <cell r="E79">
            <v>0</v>
          </cell>
          <cell r="H79">
            <v>31566.86</v>
          </cell>
          <cell r="J79">
            <v>0</v>
          </cell>
          <cell r="K79">
            <v>27846.31</v>
          </cell>
          <cell r="L79">
            <v>0</v>
          </cell>
          <cell r="N79">
            <v>28105.9</v>
          </cell>
          <cell r="O79">
            <v>0</v>
          </cell>
        </row>
        <row r="80">
          <cell r="A80" t="str">
            <v>Marketing-Mate</v>
          </cell>
          <cell r="C80">
            <v>40268.800000000003</v>
          </cell>
          <cell r="E80">
            <v>0</v>
          </cell>
          <cell r="H80">
            <v>34724.800000000003</v>
          </cell>
          <cell r="J80">
            <v>0</v>
          </cell>
          <cell r="K80">
            <v>21541.5</v>
          </cell>
          <cell r="L80">
            <v>0</v>
          </cell>
          <cell r="N80">
            <v>21742.3</v>
          </cell>
          <cell r="O80">
            <v>0</v>
          </cell>
        </row>
        <row r="81">
          <cell r="A81" t="str">
            <v>Fracht u. Verp</v>
          </cell>
          <cell r="C81">
            <v>99373.65</v>
          </cell>
          <cell r="E81">
            <v>0</v>
          </cell>
          <cell r="H81">
            <v>87449.72</v>
          </cell>
          <cell r="J81">
            <v>0</v>
          </cell>
          <cell r="K81">
            <v>141858.54</v>
          </cell>
          <cell r="L81">
            <v>0</v>
          </cell>
          <cell r="N81">
            <v>143181</v>
          </cell>
          <cell r="O81">
            <v>0</v>
          </cell>
        </row>
        <row r="82">
          <cell r="A82" t="str">
            <v>Dienstleistung</v>
          </cell>
          <cell r="C82">
            <v>-251002.78</v>
          </cell>
          <cell r="E82">
            <v>0</v>
          </cell>
          <cell r="H82">
            <v>-251002.78</v>
          </cell>
          <cell r="J82">
            <v>0</v>
          </cell>
          <cell r="K82">
            <v>-341511.3</v>
          </cell>
          <cell r="L82">
            <v>0</v>
          </cell>
          <cell r="N82">
            <v>-344695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21656.85</v>
          </cell>
          <cell r="E84">
            <v>0</v>
          </cell>
          <cell r="H84">
            <v>12099.15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4448857.25</v>
          </cell>
          <cell r="E98">
            <v>772</v>
          </cell>
          <cell r="H98">
            <v>3499807.94</v>
          </cell>
          <cell r="J98">
            <v>618</v>
          </cell>
          <cell r="K98">
            <v>4604604.71</v>
          </cell>
          <cell r="L98">
            <v>762</v>
          </cell>
          <cell r="N98">
            <v>4647530.55</v>
          </cell>
          <cell r="O98">
            <v>769</v>
          </cell>
        </row>
      </sheetData>
      <sheetData sheetId="8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IEQ0000073600</v>
          </cell>
          <cell r="G3" t="str">
            <v>RATIONAL ITALIA S.R.L.</v>
          </cell>
          <cell r="K3" t="str">
            <v>MARCON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7018.46</v>
          </cell>
          <cell r="L6">
            <v>1</v>
          </cell>
          <cell r="N6">
            <v>6713.51</v>
          </cell>
          <cell r="O6">
            <v>1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3425.91</v>
          </cell>
          <cell r="E8">
            <v>1</v>
          </cell>
          <cell r="H8">
            <v>3425.91</v>
          </cell>
          <cell r="J8">
            <v>1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8365.5400000000009</v>
          </cell>
          <cell r="L9">
            <v>2</v>
          </cell>
          <cell r="N9">
            <v>8002.04</v>
          </cell>
          <cell r="O9">
            <v>1</v>
          </cell>
        </row>
        <row r="10">
          <cell r="A10" t="str">
            <v>CD61</v>
          </cell>
          <cell r="C10">
            <v>4703.5600000000004</v>
          </cell>
          <cell r="E10">
            <v>2</v>
          </cell>
          <cell r="H10">
            <v>4668.3599999999997</v>
          </cell>
          <cell r="J10">
            <v>2</v>
          </cell>
          <cell r="K10">
            <v>6999.59</v>
          </cell>
          <cell r="L10">
            <v>3</v>
          </cell>
          <cell r="N10">
            <v>6695.46</v>
          </cell>
          <cell r="O10">
            <v>3</v>
          </cell>
        </row>
        <row r="11">
          <cell r="A11" t="str">
            <v>CMN201</v>
          </cell>
          <cell r="C11">
            <v>0</v>
          </cell>
          <cell r="E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0</v>
          </cell>
          <cell r="E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10715.4</v>
          </cell>
          <cell r="E13">
            <v>3</v>
          </cell>
          <cell r="H13">
            <v>7221.6</v>
          </cell>
          <cell r="J13">
            <v>2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0</v>
          </cell>
          <cell r="E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7200</v>
          </cell>
          <cell r="E15">
            <v>4</v>
          </cell>
          <cell r="H15">
            <v>7200</v>
          </cell>
          <cell r="J15">
            <v>3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0</v>
          </cell>
          <cell r="E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11146.5</v>
          </cell>
          <cell r="J18">
            <v>1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6543.07</v>
          </cell>
          <cell r="L19">
            <v>2</v>
          </cell>
          <cell r="N19">
            <v>6258.79</v>
          </cell>
          <cell r="O19">
            <v>1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3069.28</v>
          </cell>
          <cell r="J21">
            <v>1</v>
          </cell>
          <cell r="K21">
            <v>9441.2900000000009</v>
          </cell>
          <cell r="L21">
            <v>3</v>
          </cell>
          <cell r="N21">
            <v>9031.06</v>
          </cell>
          <cell r="O21">
            <v>3</v>
          </cell>
        </row>
        <row r="22">
          <cell r="A22" t="str">
            <v>CPC201</v>
          </cell>
          <cell r="C22">
            <v>17739.09</v>
          </cell>
          <cell r="E22">
            <v>3</v>
          </cell>
          <cell r="H22">
            <v>26476.19</v>
          </cell>
          <cell r="J22">
            <v>3</v>
          </cell>
          <cell r="K22">
            <v>59433.88</v>
          </cell>
          <cell r="L22">
            <v>7</v>
          </cell>
          <cell r="N22">
            <v>56851.48</v>
          </cell>
          <cell r="O22">
            <v>7</v>
          </cell>
        </row>
        <row r="23">
          <cell r="A23" t="str">
            <v>CPC202</v>
          </cell>
          <cell r="C23">
            <v>108007.4</v>
          </cell>
          <cell r="E23">
            <v>9</v>
          </cell>
          <cell r="H23">
            <v>120667.45</v>
          </cell>
          <cell r="J23">
            <v>10</v>
          </cell>
          <cell r="K23">
            <v>192332.7</v>
          </cell>
          <cell r="L23">
            <v>17</v>
          </cell>
          <cell r="N23">
            <v>183975.77</v>
          </cell>
          <cell r="O23">
            <v>16</v>
          </cell>
        </row>
        <row r="24">
          <cell r="A24" t="str">
            <v>CPC101</v>
          </cell>
          <cell r="C24">
            <v>116242.21</v>
          </cell>
          <cell r="E24">
            <v>24</v>
          </cell>
          <cell r="H24">
            <v>158032.09</v>
          </cell>
          <cell r="J24">
            <v>32</v>
          </cell>
          <cell r="K24">
            <v>226374.01</v>
          </cell>
          <cell r="L24">
            <v>47</v>
          </cell>
          <cell r="N24">
            <v>216537.97</v>
          </cell>
          <cell r="O24">
            <v>45</v>
          </cell>
        </row>
        <row r="25">
          <cell r="A25" t="str">
            <v>CPC102</v>
          </cell>
          <cell r="C25">
            <v>13443.93</v>
          </cell>
          <cell r="E25">
            <v>2</v>
          </cell>
          <cell r="H25">
            <v>12548.64</v>
          </cell>
          <cell r="J25">
            <v>2</v>
          </cell>
          <cell r="K25">
            <v>35383.620000000003</v>
          </cell>
          <cell r="L25">
            <v>6</v>
          </cell>
          <cell r="N25">
            <v>33846.18</v>
          </cell>
          <cell r="O25">
            <v>5</v>
          </cell>
        </row>
        <row r="26">
          <cell r="A26" t="str">
            <v>CPC61</v>
          </cell>
          <cell r="C26">
            <v>220915.39</v>
          </cell>
          <cell r="E26">
            <v>62</v>
          </cell>
          <cell r="H26">
            <v>290689.49</v>
          </cell>
          <cell r="J26">
            <v>81</v>
          </cell>
          <cell r="K26">
            <v>507472.99</v>
          </cell>
          <cell r="L26">
            <v>143</v>
          </cell>
          <cell r="N26">
            <v>485423.06</v>
          </cell>
          <cell r="O26">
            <v>137</v>
          </cell>
        </row>
        <row r="27">
          <cell r="A27" t="str">
            <v>SCC201</v>
          </cell>
          <cell r="C27">
            <v>0</v>
          </cell>
          <cell r="E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0</v>
          </cell>
          <cell r="E28">
            <v>0</v>
          </cell>
          <cell r="H28">
            <v>0</v>
          </cell>
          <cell r="J28">
            <v>0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139557.13</v>
          </cell>
          <cell r="E29">
            <v>28</v>
          </cell>
          <cell r="H29">
            <v>102460.05</v>
          </cell>
          <cell r="J29">
            <v>21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25290.9</v>
          </cell>
          <cell r="E30">
            <v>4</v>
          </cell>
          <cell r="H30">
            <v>25290.9</v>
          </cell>
          <cell r="J30">
            <v>4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459383.51</v>
          </cell>
          <cell r="E31">
            <v>129</v>
          </cell>
          <cell r="H31">
            <v>386414.1</v>
          </cell>
          <cell r="J31">
            <v>107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20700</v>
          </cell>
          <cell r="E32">
            <v>4</v>
          </cell>
          <cell r="H32">
            <v>20700</v>
          </cell>
          <cell r="J32">
            <v>4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19887.75</v>
          </cell>
          <cell r="E48">
            <v>5</v>
          </cell>
          <cell r="H48">
            <v>15933.6</v>
          </cell>
          <cell r="J48">
            <v>4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6063.3</v>
          </cell>
          <cell r="E50">
            <v>2</v>
          </cell>
          <cell r="H50">
            <v>6063.3</v>
          </cell>
          <cell r="J50">
            <v>2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4711.5</v>
          </cell>
          <cell r="E51">
            <v>1</v>
          </cell>
          <cell r="H51">
            <v>4711.5</v>
          </cell>
          <cell r="J51">
            <v>1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8525.94</v>
          </cell>
          <cell r="L52">
            <v>1</v>
          </cell>
          <cell r="N52">
            <v>8155.5</v>
          </cell>
          <cell r="O52">
            <v>1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8891.1</v>
          </cell>
          <cell r="E54">
            <v>2</v>
          </cell>
          <cell r="H54">
            <v>9428.74</v>
          </cell>
          <cell r="J54">
            <v>2</v>
          </cell>
          <cell r="K54">
            <v>12084.71</v>
          </cell>
          <cell r="L54">
            <v>3</v>
          </cell>
          <cell r="N54">
            <v>11559.63</v>
          </cell>
          <cell r="O54">
            <v>2</v>
          </cell>
        </row>
        <row r="55">
          <cell r="A55" t="str">
            <v>CM102G</v>
          </cell>
          <cell r="C55">
            <v>7353</v>
          </cell>
          <cell r="E55">
            <v>1</v>
          </cell>
          <cell r="H55">
            <v>14333.67</v>
          </cell>
          <cell r="J55">
            <v>2</v>
          </cell>
          <cell r="K55">
            <v>17894.099999999999</v>
          </cell>
          <cell r="L55">
            <v>3</v>
          </cell>
          <cell r="N55">
            <v>17116.61</v>
          </cell>
          <cell r="O55">
            <v>2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27149.78</v>
          </cell>
          <cell r="E57">
            <v>3</v>
          </cell>
          <cell r="H57">
            <v>36042.42</v>
          </cell>
          <cell r="J57">
            <v>4</v>
          </cell>
          <cell r="K57">
            <v>41031.39</v>
          </cell>
          <cell r="L57">
            <v>5</v>
          </cell>
          <cell r="N57">
            <v>39248.57</v>
          </cell>
          <cell r="O57">
            <v>4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25640.19</v>
          </cell>
          <cell r="J58">
            <v>2</v>
          </cell>
          <cell r="K58">
            <v>131451.48000000001</v>
          </cell>
          <cell r="L58">
            <v>10</v>
          </cell>
          <cell r="N58">
            <v>125739.84</v>
          </cell>
          <cell r="O58">
            <v>10</v>
          </cell>
        </row>
        <row r="59">
          <cell r="A59" t="str">
            <v>CPC101G</v>
          </cell>
          <cell r="C59">
            <v>194939.74</v>
          </cell>
          <cell r="E59">
            <v>37</v>
          </cell>
          <cell r="H59">
            <v>248267.33</v>
          </cell>
          <cell r="J59">
            <v>46</v>
          </cell>
          <cell r="K59">
            <v>339778.02</v>
          </cell>
          <cell r="L59">
            <v>64</v>
          </cell>
          <cell r="N59">
            <v>325014.51</v>
          </cell>
          <cell r="O59">
            <v>61</v>
          </cell>
        </row>
        <row r="60">
          <cell r="A60" t="str">
            <v>CPC102G</v>
          </cell>
          <cell r="C60">
            <v>45647.62</v>
          </cell>
          <cell r="E60">
            <v>6</v>
          </cell>
          <cell r="H60">
            <v>75489.7</v>
          </cell>
          <cell r="J60">
            <v>10</v>
          </cell>
          <cell r="K60">
            <v>170287.74</v>
          </cell>
          <cell r="L60">
            <v>23</v>
          </cell>
          <cell r="N60">
            <v>162888.66</v>
          </cell>
          <cell r="O60">
            <v>22</v>
          </cell>
        </row>
        <row r="61">
          <cell r="A61" t="str">
            <v>CPC61G</v>
          </cell>
          <cell r="C61">
            <v>115399.43</v>
          </cell>
          <cell r="E61">
            <v>29</v>
          </cell>
          <cell r="H61">
            <v>157012.76999999999</v>
          </cell>
          <cell r="J61">
            <v>37</v>
          </cell>
          <cell r="K61">
            <v>297184.92</v>
          </cell>
          <cell r="L61">
            <v>70</v>
          </cell>
          <cell r="N61">
            <v>284272.13</v>
          </cell>
          <cell r="O61">
            <v>67</v>
          </cell>
        </row>
        <row r="62">
          <cell r="A62" t="str">
            <v>SCC201G</v>
          </cell>
          <cell r="C62">
            <v>36041.85</v>
          </cell>
          <cell r="E62">
            <v>4</v>
          </cell>
          <cell r="H62">
            <v>26677.35</v>
          </cell>
          <cell r="J62">
            <v>3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115599.15</v>
          </cell>
          <cell r="E63">
            <v>10</v>
          </cell>
          <cell r="H63">
            <v>128419.2</v>
          </cell>
          <cell r="J63">
            <v>10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166817.70000000001</v>
          </cell>
          <cell r="E64">
            <v>32</v>
          </cell>
          <cell r="H64">
            <v>140116.5</v>
          </cell>
          <cell r="J64">
            <v>26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91404</v>
          </cell>
          <cell r="E65">
            <v>12</v>
          </cell>
          <cell r="H65">
            <v>68756.399999999994</v>
          </cell>
          <cell r="J65">
            <v>9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131171.85</v>
          </cell>
          <cell r="E66">
            <v>31</v>
          </cell>
          <cell r="H66">
            <v>118477.8</v>
          </cell>
          <cell r="J66">
            <v>28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48903.75</v>
          </cell>
          <cell r="E67">
            <v>8</v>
          </cell>
          <cell r="H67">
            <v>48903.75</v>
          </cell>
          <cell r="J67">
            <v>8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2167305.9500000002</v>
          </cell>
          <cell r="E73">
            <v>458</v>
          </cell>
          <cell r="H73">
            <v>2304284.7799999998</v>
          </cell>
          <cell r="J73">
            <v>468</v>
          </cell>
          <cell r="K73">
            <v>2077603.45</v>
          </cell>
          <cell r="L73">
            <v>408</v>
          </cell>
          <cell r="N73">
            <v>1987330.77</v>
          </cell>
          <cell r="O73">
            <v>390</v>
          </cell>
        </row>
        <row r="75">
          <cell r="A75" t="str">
            <v>Zubehoer</v>
          </cell>
          <cell r="C75">
            <v>91380.57</v>
          </cell>
          <cell r="E75">
            <v>0</v>
          </cell>
          <cell r="H75">
            <v>86250.21</v>
          </cell>
          <cell r="J75">
            <v>0</v>
          </cell>
          <cell r="K75">
            <v>141053.04999999999</v>
          </cell>
          <cell r="L75">
            <v>0</v>
          </cell>
          <cell r="N75">
            <v>134924.24</v>
          </cell>
          <cell r="O75">
            <v>0</v>
          </cell>
        </row>
        <row r="76">
          <cell r="A76" t="str">
            <v>Untergestelle</v>
          </cell>
          <cell r="C76">
            <v>107687.48</v>
          </cell>
          <cell r="E76">
            <v>0</v>
          </cell>
          <cell r="H76">
            <v>108199.65</v>
          </cell>
          <cell r="J76">
            <v>0</v>
          </cell>
          <cell r="K76">
            <v>93908.41</v>
          </cell>
          <cell r="L76">
            <v>0</v>
          </cell>
          <cell r="N76">
            <v>89828.04</v>
          </cell>
          <cell r="O76">
            <v>0</v>
          </cell>
        </row>
        <row r="77">
          <cell r="A77" t="str">
            <v>Ersatzteile</v>
          </cell>
          <cell r="C77">
            <v>125491.72</v>
          </cell>
          <cell r="E77">
            <v>0</v>
          </cell>
          <cell r="H77">
            <v>129080.25</v>
          </cell>
          <cell r="J77">
            <v>0</v>
          </cell>
          <cell r="K77">
            <v>144640.78</v>
          </cell>
          <cell r="L77">
            <v>0</v>
          </cell>
          <cell r="N77">
            <v>138356.06</v>
          </cell>
          <cell r="O77">
            <v>0</v>
          </cell>
        </row>
        <row r="78">
          <cell r="A78" t="str">
            <v>Behaelter</v>
          </cell>
          <cell r="C78">
            <v>140572.53</v>
          </cell>
          <cell r="E78">
            <v>0</v>
          </cell>
          <cell r="H78">
            <v>136185.68</v>
          </cell>
          <cell r="J78">
            <v>0</v>
          </cell>
          <cell r="K78">
            <v>117652.49</v>
          </cell>
          <cell r="L78">
            <v>0</v>
          </cell>
          <cell r="N78">
            <v>112540.42</v>
          </cell>
          <cell r="O78">
            <v>0</v>
          </cell>
        </row>
        <row r="79">
          <cell r="A79" t="str">
            <v>Pflegeprodukte</v>
          </cell>
          <cell r="C79">
            <v>148471.32999999999</v>
          </cell>
          <cell r="E79">
            <v>0</v>
          </cell>
          <cell r="H79">
            <v>145819.13</v>
          </cell>
          <cell r="J79">
            <v>0</v>
          </cell>
          <cell r="K79">
            <v>153701.29</v>
          </cell>
          <cell r="L79">
            <v>0</v>
          </cell>
          <cell r="N79">
            <v>147022.91</v>
          </cell>
          <cell r="O79">
            <v>0</v>
          </cell>
        </row>
        <row r="80">
          <cell r="A80" t="str">
            <v>Marketing-Mate</v>
          </cell>
          <cell r="C80">
            <v>32157.75</v>
          </cell>
          <cell r="E80">
            <v>0</v>
          </cell>
          <cell r="H80">
            <v>32497</v>
          </cell>
          <cell r="J80">
            <v>0</v>
          </cell>
          <cell r="K80">
            <v>1025.3599999999999</v>
          </cell>
          <cell r="L80">
            <v>0</v>
          </cell>
          <cell r="N80">
            <v>980.8</v>
          </cell>
          <cell r="O80">
            <v>0</v>
          </cell>
        </row>
        <row r="81">
          <cell r="A81" t="str">
            <v>Fracht u. Verp</v>
          </cell>
          <cell r="C81">
            <v>94988.3</v>
          </cell>
          <cell r="E81">
            <v>0</v>
          </cell>
          <cell r="H81">
            <v>82779.649999999994</v>
          </cell>
          <cell r="J81">
            <v>0</v>
          </cell>
          <cell r="K81">
            <v>107661.96</v>
          </cell>
          <cell r="L81">
            <v>0</v>
          </cell>
          <cell r="N81">
            <v>102984</v>
          </cell>
          <cell r="O81">
            <v>0</v>
          </cell>
        </row>
        <row r="82">
          <cell r="A82" t="str">
            <v>Dienstleistung</v>
          </cell>
          <cell r="C82">
            <v>-172875.65</v>
          </cell>
          <cell r="E82">
            <v>0</v>
          </cell>
          <cell r="H82">
            <v>-66492.13</v>
          </cell>
          <cell r="J82">
            <v>0</v>
          </cell>
          <cell r="K82">
            <v>-12816.91</v>
          </cell>
          <cell r="L82">
            <v>0</v>
          </cell>
          <cell r="N82">
            <v>-12260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74054.649999999994</v>
          </cell>
          <cell r="E84">
            <v>0</v>
          </cell>
          <cell r="H84">
            <v>46564.39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2809234.63</v>
          </cell>
          <cell r="E98">
            <v>458</v>
          </cell>
          <cell r="H98">
            <v>3005168.61</v>
          </cell>
          <cell r="J98">
            <v>468</v>
          </cell>
          <cell r="K98">
            <v>2824429.88</v>
          </cell>
          <cell r="L98">
            <v>408</v>
          </cell>
          <cell r="N98">
            <v>2701707.24</v>
          </cell>
          <cell r="O98">
            <v>390</v>
          </cell>
        </row>
      </sheetData>
      <sheetData sheetId="9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IEQ0000047055</v>
          </cell>
          <cell r="G3" t="str">
            <v>Rational Schweiz AG</v>
          </cell>
          <cell r="K3" t="str">
            <v>Balsthal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26578.84</v>
          </cell>
          <cell r="L6">
            <v>3</v>
          </cell>
          <cell r="N6">
            <v>25453.22</v>
          </cell>
          <cell r="O6">
            <v>3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4103.13</v>
          </cell>
          <cell r="E8">
            <v>1</v>
          </cell>
          <cell r="H8">
            <v>4103.13</v>
          </cell>
          <cell r="J8">
            <v>1</v>
          </cell>
          <cell r="K8">
            <v>19004.03</v>
          </cell>
          <cell r="L8">
            <v>5</v>
          </cell>
          <cell r="N8">
            <v>18199.22</v>
          </cell>
          <cell r="O8">
            <v>5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5353.22</v>
          </cell>
          <cell r="E10">
            <v>3</v>
          </cell>
          <cell r="H10">
            <v>5353.22</v>
          </cell>
          <cell r="J10">
            <v>2</v>
          </cell>
          <cell r="K10">
            <v>13884.8</v>
          </cell>
          <cell r="L10">
            <v>5</v>
          </cell>
          <cell r="N10">
            <v>13296.79</v>
          </cell>
          <cell r="O10">
            <v>5</v>
          </cell>
        </row>
        <row r="11">
          <cell r="A11" t="str">
            <v>CMN201</v>
          </cell>
          <cell r="C11">
            <v>0</v>
          </cell>
          <cell r="E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0</v>
          </cell>
          <cell r="E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20544.98</v>
          </cell>
          <cell r="E13">
            <v>5</v>
          </cell>
          <cell r="H13">
            <v>8188.99</v>
          </cell>
          <cell r="J13">
            <v>2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0</v>
          </cell>
          <cell r="E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45039.49</v>
          </cell>
          <cell r="E15">
            <v>17</v>
          </cell>
          <cell r="H15">
            <v>34595.49</v>
          </cell>
          <cell r="J15">
            <v>13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0</v>
          </cell>
          <cell r="E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8413.31</v>
          </cell>
          <cell r="E17">
            <v>1</v>
          </cell>
          <cell r="H17">
            <v>8413.31</v>
          </cell>
          <cell r="J17">
            <v>1</v>
          </cell>
          <cell r="K17">
            <v>12600.87</v>
          </cell>
          <cell r="L17">
            <v>1</v>
          </cell>
          <cell r="N17">
            <v>12067.22</v>
          </cell>
          <cell r="O17">
            <v>1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14180.69</v>
          </cell>
          <cell r="E19">
            <v>3</v>
          </cell>
          <cell r="H19">
            <v>14180.69</v>
          </cell>
          <cell r="J19">
            <v>3</v>
          </cell>
          <cell r="K19">
            <v>37757.93</v>
          </cell>
          <cell r="L19">
            <v>8</v>
          </cell>
          <cell r="N19">
            <v>36158.86</v>
          </cell>
          <cell r="O19">
            <v>8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34942.35</v>
          </cell>
          <cell r="E21">
            <v>10</v>
          </cell>
          <cell r="H21">
            <v>44666.38</v>
          </cell>
          <cell r="J21">
            <v>13</v>
          </cell>
          <cell r="K21">
            <v>27241.23</v>
          </cell>
          <cell r="L21">
            <v>8</v>
          </cell>
          <cell r="N21">
            <v>26087.54</v>
          </cell>
          <cell r="O21">
            <v>8</v>
          </cell>
        </row>
        <row r="22">
          <cell r="A22" t="str">
            <v>CPC201</v>
          </cell>
          <cell r="C22">
            <v>83978.21</v>
          </cell>
          <cell r="E22">
            <v>9</v>
          </cell>
          <cell r="H22">
            <v>101207.7</v>
          </cell>
          <cell r="J22">
            <v>11</v>
          </cell>
          <cell r="K22">
            <v>128614.71</v>
          </cell>
          <cell r="L22">
            <v>14</v>
          </cell>
          <cell r="N22">
            <v>123167.87</v>
          </cell>
          <cell r="O22">
            <v>13</v>
          </cell>
        </row>
        <row r="23">
          <cell r="A23" t="str">
            <v>CPC202</v>
          </cell>
          <cell r="C23">
            <v>12631.45</v>
          </cell>
          <cell r="E23">
            <v>1</v>
          </cell>
          <cell r="H23">
            <v>12631.45</v>
          </cell>
          <cell r="J23">
            <v>1</v>
          </cell>
          <cell r="K23">
            <v>44143.199999999997</v>
          </cell>
          <cell r="L23">
            <v>3</v>
          </cell>
          <cell r="N23">
            <v>42273.73</v>
          </cell>
          <cell r="O23">
            <v>3</v>
          </cell>
        </row>
        <row r="24">
          <cell r="A24" t="str">
            <v>CPC101</v>
          </cell>
          <cell r="C24">
            <v>227754.46</v>
          </cell>
          <cell r="E24">
            <v>42</v>
          </cell>
          <cell r="H24">
            <v>242058.64</v>
          </cell>
          <cell r="J24">
            <v>45</v>
          </cell>
          <cell r="K24">
            <v>599028.89</v>
          </cell>
          <cell r="L24">
            <v>112</v>
          </cell>
          <cell r="N24">
            <v>573659.93999999994</v>
          </cell>
          <cell r="O24">
            <v>108</v>
          </cell>
        </row>
        <row r="25">
          <cell r="A25" t="str">
            <v>CPC102</v>
          </cell>
          <cell r="C25">
            <v>21131.69</v>
          </cell>
          <cell r="E25">
            <v>3</v>
          </cell>
          <cell r="H25">
            <v>21131.7</v>
          </cell>
          <cell r="J25">
            <v>3</v>
          </cell>
          <cell r="K25">
            <v>73089.58</v>
          </cell>
          <cell r="L25">
            <v>10</v>
          </cell>
          <cell r="N25">
            <v>69994.210000000006</v>
          </cell>
          <cell r="O25">
            <v>10</v>
          </cell>
        </row>
        <row r="26">
          <cell r="A26" t="str">
            <v>CPC61</v>
          </cell>
          <cell r="C26">
            <v>115073.91</v>
          </cell>
          <cell r="E26">
            <v>29</v>
          </cell>
          <cell r="H26">
            <v>154660.66</v>
          </cell>
          <cell r="J26">
            <v>39</v>
          </cell>
          <cell r="K26">
            <v>411321.58</v>
          </cell>
          <cell r="L26">
            <v>104</v>
          </cell>
          <cell r="N26">
            <v>393902.07</v>
          </cell>
          <cell r="O26">
            <v>100</v>
          </cell>
        </row>
        <row r="27">
          <cell r="A27" t="str">
            <v>SCC201</v>
          </cell>
          <cell r="C27">
            <v>55202.99</v>
          </cell>
          <cell r="E27">
            <v>6</v>
          </cell>
          <cell r="H27">
            <v>36801.980000000003</v>
          </cell>
          <cell r="J27">
            <v>4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25263</v>
          </cell>
          <cell r="E28">
            <v>2</v>
          </cell>
          <cell r="H28">
            <v>25263</v>
          </cell>
          <cell r="J28">
            <v>2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322754.56</v>
          </cell>
          <cell r="E29">
            <v>60</v>
          </cell>
          <cell r="H29">
            <v>203905.15</v>
          </cell>
          <cell r="J29">
            <v>38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13943</v>
          </cell>
          <cell r="E30">
            <v>2</v>
          </cell>
          <cell r="H30">
            <v>13943.01</v>
          </cell>
          <cell r="J30">
            <v>2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332202.71000000002</v>
          </cell>
          <cell r="E31">
            <v>84</v>
          </cell>
          <cell r="H31">
            <v>229380.87</v>
          </cell>
          <cell r="J31">
            <v>58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17250</v>
          </cell>
          <cell r="E32">
            <v>3</v>
          </cell>
          <cell r="H32">
            <v>17249.990000000002</v>
          </cell>
          <cell r="J32">
            <v>3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0</v>
          </cell>
          <cell r="E48">
            <v>0</v>
          </cell>
          <cell r="H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0</v>
          </cell>
          <cell r="E50">
            <v>0</v>
          </cell>
          <cell r="H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7845.37</v>
          </cell>
          <cell r="L54">
            <v>1</v>
          </cell>
          <cell r="N54">
            <v>7513.13</v>
          </cell>
          <cell r="O54">
            <v>1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4193.8999999999996</v>
          </cell>
          <cell r="L56">
            <v>1</v>
          </cell>
          <cell r="N56">
            <v>4016.29</v>
          </cell>
          <cell r="O56">
            <v>1</v>
          </cell>
        </row>
        <row r="57">
          <cell r="A57" t="str">
            <v>CPC201G</v>
          </cell>
          <cell r="C57">
            <v>9880.7099999999991</v>
          </cell>
          <cell r="E57">
            <v>1</v>
          </cell>
          <cell r="H57">
            <v>39522.870000000003</v>
          </cell>
          <cell r="J57">
            <v>4</v>
          </cell>
          <cell r="K57">
            <v>24664.39</v>
          </cell>
          <cell r="L57">
            <v>2</v>
          </cell>
          <cell r="N57">
            <v>23619.85</v>
          </cell>
          <cell r="O57">
            <v>2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6097.15</v>
          </cell>
          <cell r="E59">
            <v>1</v>
          </cell>
          <cell r="H59">
            <v>12035.8</v>
          </cell>
          <cell r="J59">
            <v>2</v>
          </cell>
          <cell r="K59">
            <v>97839.47</v>
          </cell>
          <cell r="L59">
            <v>16</v>
          </cell>
          <cell r="N59">
            <v>93695.95</v>
          </cell>
          <cell r="O59">
            <v>16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8605.0499999999993</v>
          </cell>
          <cell r="J60">
            <v>1</v>
          </cell>
          <cell r="K60">
            <v>12562.57</v>
          </cell>
          <cell r="L60">
            <v>1</v>
          </cell>
          <cell r="N60">
            <v>12030.54</v>
          </cell>
          <cell r="O60">
            <v>1</v>
          </cell>
        </row>
        <row r="61">
          <cell r="A61" t="str">
            <v>CPC61G</v>
          </cell>
          <cell r="C61">
            <v>18805.34</v>
          </cell>
          <cell r="E61">
            <v>4</v>
          </cell>
          <cell r="H61">
            <v>18805.34</v>
          </cell>
          <cell r="J61">
            <v>4</v>
          </cell>
          <cell r="K61">
            <v>25818.19</v>
          </cell>
          <cell r="L61">
            <v>5</v>
          </cell>
          <cell r="N61">
            <v>24724.76</v>
          </cell>
          <cell r="O61">
            <v>5</v>
          </cell>
        </row>
        <row r="62">
          <cell r="A62" t="str">
            <v>SCC201G</v>
          </cell>
          <cell r="C62">
            <v>9880.5</v>
          </cell>
          <cell r="E62">
            <v>1</v>
          </cell>
          <cell r="H62">
            <v>0</v>
          </cell>
          <cell r="J62">
            <v>0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14244.49</v>
          </cell>
          <cell r="E63">
            <v>1</v>
          </cell>
          <cell r="H63">
            <v>14244.5</v>
          </cell>
          <cell r="J63">
            <v>1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41569.51</v>
          </cell>
          <cell r="E64">
            <v>7</v>
          </cell>
          <cell r="H64">
            <v>35631</v>
          </cell>
          <cell r="J64">
            <v>6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8388</v>
          </cell>
          <cell r="E65">
            <v>1</v>
          </cell>
          <cell r="H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14434.5</v>
          </cell>
          <cell r="E66">
            <v>3</v>
          </cell>
          <cell r="H66">
            <v>14434.5</v>
          </cell>
          <cell r="J66">
            <v>3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0</v>
          </cell>
          <cell r="E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1483063.35</v>
          </cell>
          <cell r="E73">
            <v>300</v>
          </cell>
          <cell r="H73">
            <v>1321014.42</v>
          </cell>
          <cell r="J73">
            <v>262</v>
          </cell>
          <cell r="K73">
            <v>1566189.55</v>
          </cell>
          <cell r="L73">
            <v>305</v>
          </cell>
          <cell r="N73">
            <v>1499861.19</v>
          </cell>
          <cell r="O73">
            <v>292</v>
          </cell>
        </row>
        <row r="75">
          <cell r="A75" t="str">
            <v>Zubehoer</v>
          </cell>
          <cell r="C75">
            <v>114243.07</v>
          </cell>
          <cell r="E75">
            <v>0</v>
          </cell>
          <cell r="H75">
            <v>130383.67</v>
          </cell>
          <cell r="J75">
            <v>0</v>
          </cell>
          <cell r="K75">
            <v>159757.76000000001</v>
          </cell>
          <cell r="L75">
            <v>0</v>
          </cell>
          <cell r="N75">
            <v>152992</v>
          </cell>
          <cell r="O75">
            <v>0</v>
          </cell>
        </row>
        <row r="76">
          <cell r="A76" t="str">
            <v>Untergestelle</v>
          </cell>
          <cell r="C76">
            <v>54592.66</v>
          </cell>
          <cell r="E76">
            <v>0</v>
          </cell>
          <cell r="H76">
            <v>54137.68</v>
          </cell>
          <cell r="J76">
            <v>0</v>
          </cell>
          <cell r="K76">
            <v>55915.23</v>
          </cell>
          <cell r="L76">
            <v>0</v>
          </cell>
          <cell r="N76">
            <v>53547.199999999997</v>
          </cell>
          <cell r="O76">
            <v>0</v>
          </cell>
        </row>
        <row r="77">
          <cell r="A77" t="str">
            <v>Ersatzteile</v>
          </cell>
          <cell r="C77">
            <v>151050.25</v>
          </cell>
          <cell r="E77">
            <v>0</v>
          </cell>
          <cell r="H77">
            <v>176477.48</v>
          </cell>
          <cell r="J77">
            <v>0</v>
          </cell>
          <cell r="K77">
            <v>212677.52</v>
          </cell>
          <cell r="L77">
            <v>0</v>
          </cell>
          <cell r="N77">
            <v>203670.6</v>
          </cell>
          <cell r="O77">
            <v>0</v>
          </cell>
        </row>
        <row r="78">
          <cell r="A78" t="str">
            <v>Behaelter</v>
          </cell>
          <cell r="C78">
            <v>24203.38</v>
          </cell>
          <cell r="E78">
            <v>0</v>
          </cell>
          <cell r="H78">
            <v>21444.81</v>
          </cell>
          <cell r="J78">
            <v>0</v>
          </cell>
          <cell r="K78">
            <v>18971.22</v>
          </cell>
          <cell r="L78">
            <v>0</v>
          </cell>
          <cell r="N78">
            <v>18167.8</v>
          </cell>
          <cell r="O78">
            <v>0</v>
          </cell>
        </row>
        <row r="79">
          <cell r="A79" t="str">
            <v>Pflegeprodukte</v>
          </cell>
          <cell r="C79">
            <v>91268.68</v>
          </cell>
          <cell r="E79">
            <v>0</v>
          </cell>
          <cell r="H79">
            <v>92553.919999999998</v>
          </cell>
          <cell r="J79">
            <v>0</v>
          </cell>
          <cell r="K79">
            <v>95854.67</v>
          </cell>
          <cell r="L79">
            <v>0</v>
          </cell>
          <cell r="N79">
            <v>91795.199999999997</v>
          </cell>
          <cell r="O79">
            <v>0</v>
          </cell>
        </row>
        <row r="80">
          <cell r="A80" t="str">
            <v>Marketing-Mate</v>
          </cell>
          <cell r="C80">
            <v>91517.98</v>
          </cell>
          <cell r="E80">
            <v>0</v>
          </cell>
          <cell r="H80">
            <v>34796.959999999999</v>
          </cell>
          <cell r="J80">
            <v>0</v>
          </cell>
          <cell r="K80">
            <v>14977.29</v>
          </cell>
          <cell r="L80">
            <v>0</v>
          </cell>
          <cell r="N80">
            <v>14343</v>
          </cell>
          <cell r="O80">
            <v>0</v>
          </cell>
        </row>
        <row r="81">
          <cell r="A81" t="str">
            <v>Fracht u. Verp</v>
          </cell>
          <cell r="C81">
            <v>59900.6</v>
          </cell>
          <cell r="E81">
            <v>0</v>
          </cell>
          <cell r="H81">
            <v>59900.6</v>
          </cell>
          <cell r="J81">
            <v>0</v>
          </cell>
          <cell r="K81">
            <v>54916.73</v>
          </cell>
          <cell r="L81">
            <v>0</v>
          </cell>
          <cell r="N81">
            <v>52591</v>
          </cell>
          <cell r="O81">
            <v>0</v>
          </cell>
        </row>
        <row r="82">
          <cell r="A82" t="str">
            <v>Dienstleistung</v>
          </cell>
          <cell r="C82">
            <v>-53873.52</v>
          </cell>
          <cell r="E82">
            <v>0</v>
          </cell>
          <cell r="H82">
            <v>-28585.45</v>
          </cell>
          <cell r="J82">
            <v>0</v>
          </cell>
          <cell r="K82">
            <v>-19470.48</v>
          </cell>
          <cell r="L82">
            <v>0</v>
          </cell>
          <cell r="N82">
            <v>-18645.900000000001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45920.15</v>
          </cell>
          <cell r="E84">
            <v>0</v>
          </cell>
          <cell r="H84">
            <v>45534.97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2061886.6</v>
          </cell>
          <cell r="E98">
            <v>300</v>
          </cell>
          <cell r="H98">
            <v>1907659.06</v>
          </cell>
          <cell r="J98">
            <v>262</v>
          </cell>
          <cell r="K98">
            <v>2159789.4900000002</v>
          </cell>
          <cell r="L98">
            <v>305</v>
          </cell>
          <cell r="N98">
            <v>2068322.09</v>
          </cell>
          <cell r="O98">
            <v>292</v>
          </cell>
        </row>
      </sheetData>
      <sheetData sheetId="10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IEQ0000032650</v>
          </cell>
          <cell r="G3" t="str">
            <v>RATIONAL Cooking Systems Inc.</v>
          </cell>
          <cell r="K3" t="str">
            <v>Schaumburg, IL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19690.79</v>
          </cell>
          <cell r="L7">
            <v>2</v>
          </cell>
          <cell r="N7">
            <v>17711.900000000001</v>
          </cell>
          <cell r="O7">
            <v>2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20028.03</v>
          </cell>
          <cell r="L8">
            <v>7</v>
          </cell>
          <cell r="N8">
            <v>18015.25</v>
          </cell>
          <cell r="O8">
            <v>6</v>
          </cell>
        </row>
        <row r="9">
          <cell r="A9" t="str">
            <v>CD102</v>
          </cell>
          <cell r="C9">
            <v>9710.64</v>
          </cell>
          <cell r="E9">
            <v>2</v>
          </cell>
          <cell r="H9">
            <v>9710.64</v>
          </cell>
          <cell r="J9">
            <v>2</v>
          </cell>
          <cell r="K9">
            <v>204411.47</v>
          </cell>
          <cell r="L9">
            <v>45</v>
          </cell>
          <cell r="N9">
            <v>183868.46</v>
          </cell>
          <cell r="O9">
            <v>40</v>
          </cell>
        </row>
        <row r="10">
          <cell r="A10" t="str">
            <v>CD61</v>
          </cell>
          <cell r="C10">
            <v>6416.28</v>
          </cell>
          <cell r="E10">
            <v>3</v>
          </cell>
          <cell r="H10">
            <v>22216.01</v>
          </cell>
          <cell r="J10">
            <v>11</v>
          </cell>
          <cell r="K10">
            <v>16153.29</v>
          </cell>
          <cell r="L10">
            <v>8</v>
          </cell>
          <cell r="N10">
            <v>14529.91</v>
          </cell>
          <cell r="O10">
            <v>8</v>
          </cell>
        </row>
        <row r="11">
          <cell r="A11" t="str">
            <v>CMN201</v>
          </cell>
          <cell r="C11">
            <v>0</v>
          </cell>
          <cell r="E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18499.919999999998</v>
          </cell>
          <cell r="E12">
            <v>2</v>
          </cell>
          <cell r="H12">
            <v>18499.919999999998</v>
          </cell>
          <cell r="J12">
            <v>2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19751.63</v>
          </cell>
          <cell r="E13">
            <v>6</v>
          </cell>
          <cell r="H13">
            <v>16512.509999999998</v>
          </cell>
          <cell r="J13">
            <v>5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83840.89</v>
          </cell>
          <cell r="E14">
            <v>16</v>
          </cell>
          <cell r="H14">
            <v>41983.15</v>
          </cell>
          <cell r="J14">
            <v>8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37550.86</v>
          </cell>
          <cell r="E15">
            <v>17</v>
          </cell>
          <cell r="H15">
            <v>15636.25</v>
          </cell>
          <cell r="J15">
            <v>7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25615.79</v>
          </cell>
          <cell r="E16">
            <v>7</v>
          </cell>
          <cell r="H16">
            <v>25615.79</v>
          </cell>
          <cell r="J16">
            <v>7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11386.62</v>
          </cell>
          <cell r="E19">
            <v>3</v>
          </cell>
          <cell r="H19">
            <v>11386.62</v>
          </cell>
          <cell r="J19">
            <v>3</v>
          </cell>
          <cell r="K19">
            <v>5329.34</v>
          </cell>
          <cell r="L19">
            <v>1</v>
          </cell>
          <cell r="N19">
            <v>4793.75</v>
          </cell>
          <cell r="O19">
            <v>1</v>
          </cell>
        </row>
        <row r="20">
          <cell r="A20" t="str">
            <v>CM102</v>
          </cell>
          <cell r="C20">
            <v>33129.449999999997</v>
          </cell>
          <cell r="E20">
            <v>6</v>
          </cell>
          <cell r="H20">
            <v>38647.1</v>
          </cell>
          <cell r="J20">
            <v>7</v>
          </cell>
          <cell r="K20">
            <v>61824.95</v>
          </cell>
          <cell r="L20">
            <v>12</v>
          </cell>
          <cell r="N20">
            <v>55611.65</v>
          </cell>
          <cell r="O20">
            <v>11</v>
          </cell>
        </row>
        <row r="21">
          <cell r="A21" t="str">
            <v>CM61</v>
          </cell>
          <cell r="C21">
            <v>5464.62</v>
          </cell>
          <cell r="E21">
            <v>2</v>
          </cell>
          <cell r="H21">
            <v>5464.62</v>
          </cell>
          <cell r="J21">
            <v>2</v>
          </cell>
          <cell r="K21">
            <v>7689.94</v>
          </cell>
          <cell r="L21">
            <v>3</v>
          </cell>
          <cell r="N21">
            <v>6917.1</v>
          </cell>
          <cell r="O21">
            <v>3</v>
          </cell>
        </row>
        <row r="22">
          <cell r="A22" t="str">
            <v>CPC201</v>
          </cell>
          <cell r="C22">
            <v>18253.34</v>
          </cell>
          <cell r="E22">
            <v>2</v>
          </cell>
          <cell r="H22">
            <v>13985.06</v>
          </cell>
          <cell r="J22">
            <v>2</v>
          </cell>
          <cell r="K22">
            <v>10373.34</v>
          </cell>
          <cell r="L22">
            <v>1</v>
          </cell>
          <cell r="N22">
            <v>9330.83</v>
          </cell>
          <cell r="O22">
            <v>1</v>
          </cell>
        </row>
        <row r="23">
          <cell r="A23" t="str">
            <v>CPC202</v>
          </cell>
          <cell r="C23">
            <v>55510.21</v>
          </cell>
          <cell r="E23">
            <v>5</v>
          </cell>
          <cell r="H23">
            <v>69020.86</v>
          </cell>
          <cell r="J23">
            <v>7</v>
          </cell>
          <cell r="K23">
            <v>204126.11</v>
          </cell>
          <cell r="L23">
            <v>21</v>
          </cell>
          <cell r="N23">
            <v>183611.78</v>
          </cell>
          <cell r="O23">
            <v>19</v>
          </cell>
        </row>
        <row r="24">
          <cell r="A24" t="str">
            <v>CPC101</v>
          </cell>
          <cell r="C24">
            <v>12626.57</v>
          </cell>
          <cell r="E24">
            <v>3</v>
          </cell>
          <cell r="H24">
            <v>21112.81</v>
          </cell>
          <cell r="J24">
            <v>5</v>
          </cell>
          <cell r="K24">
            <v>110228.1</v>
          </cell>
          <cell r="L24">
            <v>27</v>
          </cell>
          <cell r="N24">
            <v>99150.37</v>
          </cell>
          <cell r="O24">
            <v>24</v>
          </cell>
        </row>
        <row r="25">
          <cell r="A25" t="str">
            <v>CPC102</v>
          </cell>
          <cell r="C25">
            <v>214213.79</v>
          </cell>
          <cell r="E25">
            <v>37</v>
          </cell>
          <cell r="H25">
            <v>254885.91</v>
          </cell>
          <cell r="J25">
            <v>44</v>
          </cell>
          <cell r="K25">
            <v>379899.24</v>
          </cell>
          <cell r="L25">
            <v>72</v>
          </cell>
          <cell r="N25">
            <v>341720.02</v>
          </cell>
          <cell r="O25">
            <v>64</v>
          </cell>
        </row>
        <row r="26">
          <cell r="A26" t="str">
            <v>CPC61</v>
          </cell>
          <cell r="C26">
            <v>97579.05</v>
          </cell>
          <cell r="E26">
            <v>31</v>
          </cell>
          <cell r="H26">
            <v>125413.77</v>
          </cell>
          <cell r="J26">
            <v>41</v>
          </cell>
          <cell r="K26">
            <v>173334.67</v>
          </cell>
          <cell r="L26">
            <v>58</v>
          </cell>
          <cell r="N26">
            <v>155914.82999999999</v>
          </cell>
          <cell r="O26">
            <v>52</v>
          </cell>
        </row>
        <row r="27">
          <cell r="A27" t="str">
            <v>SCC201</v>
          </cell>
          <cell r="C27">
            <v>14630.76</v>
          </cell>
          <cell r="E27">
            <v>2</v>
          </cell>
          <cell r="H27">
            <v>14630.76</v>
          </cell>
          <cell r="J27">
            <v>2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230393.58</v>
          </cell>
          <cell r="E28">
            <v>23</v>
          </cell>
          <cell r="H28">
            <v>230393.58</v>
          </cell>
          <cell r="J28">
            <v>23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42427</v>
          </cell>
          <cell r="E29">
            <v>10</v>
          </cell>
          <cell r="H29">
            <v>42427</v>
          </cell>
          <cell r="J29">
            <v>10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304702.28999999998</v>
          </cell>
          <cell r="E30">
            <v>53</v>
          </cell>
          <cell r="H30">
            <v>229869.33</v>
          </cell>
          <cell r="J30">
            <v>40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106633.98</v>
          </cell>
          <cell r="E31">
            <v>34</v>
          </cell>
          <cell r="H31">
            <v>59700.23</v>
          </cell>
          <cell r="J31">
            <v>19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310239.38</v>
          </cell>
          <cell r="E32">
            <v>66</v>
          </cell>
          <cell r="H32">
            <v>310239.40000000002</v>
          </cell>
          <cell r="J32">
            <v>66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44323.53</v>
          </cell>
          <cell r="E47">
            <v>4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21402.39</v>
          </cell>
          <cell r="E48">
            <v>6</v>
          </cell>
          <cell r="H48">
            <v>3567.06</v>
          </cell>
          <cell r="J48">
            <v>1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90466.59</v>
          </cell>
          <cell r="E49">
            <v>15</v>
          </cell>
          <cell r="H49">
            <v>24125.81</v>
          </cell>
          <cell r="J49">
            <v>4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13940.3</v>
          </cell>
          <cell r="E50">
            <v>5</v>
          </cell>
          <cell r="H50">
            <v>13940.3</v>
          </cell>
          <cell r="J50">
            <v>5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26083.200000000001</v>
          </cell>
          <cell r="E51">
            <v>6</v>
          </cell>
          <cell r="H51">
            <v>26083.200000000001</v>
          </cell>
          <cell r="J51">
            <v>6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32027.87</v>
          </cell>
          <cell r="J53">
            <v>3</v>
          </cell>
          <cell r="K53">
            <v>134501.67000000001</v>
          </cell>
          <cell r="L53">
            <v>13</v>
          </cell>
          <cell r="N53">
            <v>120984.49</v>
          </cell>
          <cell r="O53">
            <v>12</v>
          </cell>
        </row>
        <row r="54">
          <cell r="A54" t="str">
            <v>CM101G</v>
          </cell>
          <cell r="C54">
            <v>12400.62</v>
          </cell>
          <cell r="E54">
            <v>3</v>
          </cell>
          <cell r="H54">
            <v>12400.62</v>
          </cell>
          <cell r="J54">
            <v>3</v>
          </cell>
          <cell r="K54">
            <v>19686</v>
          </cell>
          <cell r="L54">
            <v>5</v>
          </cell>
          <cell r="N54">
            <v>17707.57</v>
          </cell>
          <cell r="O54">
            <v>4</v>
          </cell>
        </row>
        <row r="55">
          <cell r="A55" t="str">
            <v>CM102G</v>
          </cell>
          <cell r="C55">
            <v>45094.95</v>
          </cell>
          <cell r="E55">
            <v>7</v>
          </cell>
          <cell r="H55">
            <v>45094.95</v>
          </cell>
          <cell r="J55">
            <v>7</v>
          </cell>
          <cell r="K55">
            <v>96193.32</v>
          </cell>
          <cell r="L55">
            <v>16</v>
          </cell>
          <cell r="N55">
            <v>86526.06</v>
          </cell>
          <cell r="O55">
            <v>15</v>
          </cell>
        </row>
        <row r="56">
          <cell r="A56" t="str">
            <v>CM61G</v>
          </cell>
          <cell r="C56">
            <v>10034.16</v>
          </cell>
          <cell r="E56">
            <v>3</v>
          </cell>
          <cell r="H56">
            <v>10034.16</v>
          </cell>
          <cell r="J56">
            <v>3</v>
          </cell>
          <cell r="K56">
            <v>25256.49</v>
          </cell>
          <cell r="L56">
            <v>8</v>
          </cell>
          <cell r="N56">
            <v>22718.25</v>
          </cell>
          <cell r="O56">
            <v>7</v>
          </cell>
        </row>
        <row r="57">
          <cell r="A57" t="str">
            <v>CPC201G</v>
          </cell>
          <cell r="C57">
            <v>15577.08</v>
          </cell>
          <cell r="E57">
            <v>2</v>
          </cell>
          <cell r="H57">
            <v>30595.77</v>
          </cell>
          <cell r="J57">
            <v>4</v>
          </cell>
          <cell r="K57">
            <v>55700.09</v>
          </cell>
          <cell r="L57">
            <v>7</v>
          </cell>
          <cell r="N57">
            <v>50102.34</v>
          </cell>
          <cell r="O57">
            <v>7</v>
          </cell>
        </row>
        <row r="58">
          <cell r="A58" t="str">
            <v>CPC202G</v>
          </cell>
          <cell r="C58">
            <v>124012.63</v>
          </cell>
          <cell r="E58">
            <v>12</v>
          </cell>
          <cell r="H58">
            <v>124012.63</v>
          </cell>
          <cell r="J58">
            <v>11</v>
          </cell>
          <cell r="K58">
            <v>631696.30000000005</v>
          </cell>
          <cell r="L58">
            <v>58</v>
          </cell>
          <cell r="N58">
            <v>568211.91</v>
          </cell>
          <cell r="O58">
            <v>52</v>
          </cell>
        </row>
        <row r="59">
          <cell r="A59" t="str">
            <v>CPC101G</v>
          </cell>
          <cell r="C59">
            <v>13957.85</v>
          </cell>
          <cell r="E59">
            <v>3</v>
          </cell>
          <cell r="H59">
            <v>13957.85</v>
          </cell>
          <cell r="J59">
            <v>3</v>
          </cell>
          <cell r="K59">
            <v>89273.9</v>
          </cell>
          <cell r="L59">
            <v>20</v>
          </cell>
          <cell r="N59">
            <v>80302.009999999995</v>
          </cell>
          <cell r="O59">
            <v>18</v>
          </cell>
        </row>
        <row r="60">
          <cell r="A60" t="str">
            <v>CPC102G</v>
          </cell>
          <cell r="C60">
            <v>185398.75</v>
          </cell>
          <cell r="E60">
            <v>27</v>
          </cell>
          <cell r="H60">
            <v>219708.46</v>
          </cell>
          <cell r="J60">
            <v>32</v>
          </cell>
          <cell r="K60">
            <v>576863</v>
          </cell>
          <cell r="L60">
            <v>90</v>
          </cell>
          <cell r="N60">
            <v>518889.26</v>
          </cell>
          <cell r="O60">
            <v>81</v>
          </cell>
        </row>
        <row r="61">
          <cell r="A61" t="str">
            <v>CPC61G</v>
          </cell>
          <cell r="C61">
            <v>40987.599999999999</v>
          </cell>
          <cell r="E61">
            <v>11</v>
          </cell>
          <cell r="H61">
            <v>44690.78</v>
          </cell>
          <cell r="J61">
            <v>12</v>
          </cell>
          <cell r="K61">
            <v>150181.35999999999</v>
          </cell>
          <cell r="L61">
            <v>42</v>
          </cell>
          <cell r="N61">
            <v>135088.39000000001</v>
          </cell>
          <cell r="O61">
            <v>38</v>
          </cell>
        </row>
        <row r="62">
          <cell r="A62" t="str">
            <v>SCC201G</v>
          </cell>
          <cell r="C62">
            <v>15521.86</v>
          </cell>
          <cell r="E62">
            <v>2</v>
          </cell>
          <cell r="H62">
            <v>0</v>
          </cell>
          <cell r="J62">
            <v>0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421926.15</v>
          </cell>
          <cell r="E63">
            <v>38</v>
          </cell>
          <cell r="H63">
            <v>232327.82</v>
          </cell>
          <cell r="J63">
            <v>21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102259.6</v>
          </cell>
          <cell r="E64">
            <v>22</v>
          </cell>
          <cell r="H64">
            <v>9410.32</v>
          </cell>
          <cell r="J64">
            <v>2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470633.26</v>
          </cell>
          <cell r="E65">
            <v>70</v>
          </cell>
          <cell r="H65">
            <v>322653.34000000003</v>
          </cell>
          <cell r="J65">
            <v>48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68089.31</v>
          </cell>
          <cell r="E66">
            <v>19</v>
          </cell>
          <cell r="H66">
            <v>49577.61</v>
          </cell>
          <cell r="J66">
            <v>14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302388.71999999997</v>
          </cell>
          <cell r="E67">
            <v>56</v>
          </cell>
          <cell r="H67">
            <v>302388.73</v>
          </cell>
          <cell r="J67">
            <v>56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3683075.2</v>
          </cell>
          <cell r="E73">
            <v>641</v>
          </cell>
          <cell r="H73">
            <v>3093948.6</v>
          </cell>
          <cell r="J73">
            <v>548</v>
          </cell>
          <cell r="K73">
            <v>2992441.4</v>
          </cell>
          <cell r="L73">
            <v>519</v>
          </cell>
          <cell r="N73">
            <v>2691706.13</v>
          </cell>
          <cell r="O73">
            <v>467</v>
          </cell>
        </row>
        <row r="75">
          <cell r="A75" t="str">
            <v>Zubehoer</v>
          </cell>
          <cell r="C75">
            <v>286507.96000000002</v>
          </cell>
          <cell r="E75">
            <v>0</v>
          </cell>
          <cell r="H75">
            <v>236181.94</v>
          </cell>
          <cell r="J75">
            <v>0</v>
          </cell>
          <cell r="K75">
            <v>173199.19</v>
          </cell>
          <cell r="L75">
            <v>0</v>
          </cell>
          <cell r="N75">
            <v>155792.98000000001</v>
          </cell>
          <cell r="O75">
            <v>0</v>
          </cell>
        </row>
        <row r="76">
          <cell r="A76" t="str">
            <v>Untergestelle</v>
          </cell>
          <cell r="C76">
            <v>151482.93</v>
          </cell>
          <cell r="E76">
            <v>0</v>
          </cell>
          <cell r="H76">
            <v>135242.44</v>
          </cell>
          <cell r="J76">
            <v>0</v>
          </cell>
          <cell r="K76">
            <v>81446.48</v>
          </cell>
          <cell r="L76">
            <v>0</v>
          </cell>
          <cell r="N76">
            <v>73261.23</v>
          </cell>
          <cell r="O76">
            <v>0</v>
          </cell>
        </row>
        <row r="77">
          <cell r="A77" t="str">
            <v>Ersatzteile</v>
          </cell>
          <cell r="C77">
            <v>203799.42</v>
          </cell>
          <cell r="E77">
            <v>0</v>
          </cell>
          <cell r="H77">
            <v>202180.56</v>
          </cell>
          <cell r="J77">
            <v>0</v>
          </cell>
          <cell r="K77">
            <v>190377.51</v>
          </cell>
          <cell r="L77">
            <v>0</v>
          </cell>
          <cell r="N77">
            <v>171244.89</v>
          </cell>
          <cell r="O77">
            <v>0</v>
          </cell>
        </row>
        <row r="78">
          <cell r="A78" t="str">
            <v>Behaelter</v>
          </cell>
          <cell r="C78">
            <v>128078.78</v>
          </cell>
          <cell r="E78">
            <v>0</v>
          </cell>
          <cell r="H78">
            <v>79212.77</v>
          </cell>
          <cell r="J78">
            <v>0</v>
          </cell>
          <cell r="K78">
            <v>52104.06</v>
          </cell>
          <cell r="L78">
            <v>0</v>
          </cell>
          <cell r="N78">
            <v>46867.68</v>
          </cell>
          <cell r="O78">
            <v>0</v>
          </cell>
        </row>
        <row r="79">
          <cell r="A79" t="str">
            <v>Pflegeprodukte</v>
          </cell>
          <cell r="C79">
            <v>65007.040000000001</v>
          </cell>
          <cell r="E79">
            <v>0</v>
          </cell>
          <cell r="H79">
            <v>66412.13</v>
          </cell>
          <cell r="J79">
            <v>0</v>
          </cell>
          <cell r="K79">
            <v>57666.64</v>
          </cell>
          <cell r="L79">
            <v>0</v>
          </cell>
          <cell r="N79">
            <v>51871.25</v>
          </cell>
          <cell r="O79">
            <v>0</v>
          </cell>
        </row>
        <row r="80">
          <cell r="A80" t="str">
            <v>Marketing-Mate</v>
          </cell>
          <cell r="C80">
            <v>93521.52</v>
          </cell>
          <cell r="E80">
            <v>0</v>
          </cell>
          <cell r="H80">
            <v>72533.98</v>
          </cell>
          <cell r="J80">
            <v>0</v>
          </cell>
          <cell r="K80">
            <v>157.74</v>
          </cell>
          <cell r="L80">
            <v>0</v>
          </cell>
          <cell r="N80">
            <v>141.88999999999999</v>
          </cell>
          <cell r="O80">
            <v>0</v>
          </cell>
        </row>
        <row r="81">
          <cell r="A81" t="str">
            <v>Fracht u. Verp</v>
          </cell>
          <cell r="C81">
            <v>162265.57</v>
          </cell>
          <cell r="E81">
            <v>0</v>
          </cell>
          <cell r="H81">
            <v>162265.57</v>
          </cell>
          <cell r="J81">
            <v>0</v>
          </cell>
          <cell r="K81">
            <v>286762.69</v>
          </cell>
          <cell r="L81">
            <v>0</v>
          </cell>
          <cell r="N81">
            <v>257943.52</v>
          </cell>
          <cell r="O81">
            <v>0</v>
          </cell>
        </row>
        <row r="82">
          <cell r="A82" t="str">
            <v>Dienstleistung</v>
          </cell>
          <cell r="C82">
            <v>-38440.92</v>
          </cell>
          <cell r="E82">
            <v>0</v>
          </cell>
          <cell r="H82">
            <v>-38440.92</v>
          </cell>
          <cell r="J82">
            <v>0</v>
          </cell>
          <cell r="K82">
            <v>0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40284.129999999997</v>
          </cell>
          <cell r="E84">
            <v>0</v>
          </cell>
          <cell r="H84">
            <v>40176.18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4775581.63</v>
          </cell>
          <cell r="E98">
            <v>641</v>
          </cell>
          <cell r="H98">
            <v>4049713.25</v>
          </cell>
          <cell r="J98">
            <v>548</v>
          </cell>
          <cell r="K98">
            <v>3834155.71</v>
          </cell>
          <cell r="L98">
            <v>519</v>
          </cell>
          <cell r="N98">
            <v>3448829.57</v>
          </cell>
          <cell r="O98">
            <v>467</v>
          </cell>
        </row>
      </sheetData>
      <sheetData sheetId="11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IEQ0000047055</v>
          </cell>
          <cell r="G3" t="str">
            <v>Rational Schweiz AG</v>
          </cell>
          <cell r="K3" t="str">
            <v>Balsthal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28278</v>
          </cell>
          <cell r="E11">
            <v>4</v>
          </cell>
          <cell r="H11">
            <v>14080.49</v>
          </cell>
          <cell r="J11">
            <v>2</v>
          </cell>
          <cell r="K11">
            <v>49552.3</v>
          </cell>
          <cell r="L11">
            <v>7</v>
          </cell>
          <cell r="N11">
            <v>47540.32</v>
          </cell>
          <cell r="O11">
            <v>7</v>
          </cell>
        </row>
        <row r="12">
          <cell r="A12" t="str">
            <v>CMN202</v>
          </cell>
          <cell r="C12">
            <v>0</v>
          </cell>
          <cell r="E12">
            <v>0</v>
          </cell>
          <cell r="H12">
            <v>0</v>
          </cell>
          <cell r="J12">
            <v>0</v>
          </cell>
          <cell r="K12">
            <v>22648.14</v>
          </cell>
          <cell r="L12">
            <v>2</v>
          </cell>
          <cell r="N12">
            <v>21728.55</v>
          </cell>
          <cell r="O12">
            <v>2</v>
          </cell>
        </row>
        <row r="13">
          <cell r="A13" t="str">
            <v>CMN101</v>
          </cell>
          <cell r="C13">
            <v>72346.460000000006</v>
          </cell>
          <cell r="E13">
            <v>20</v>
          </cell>
          <cell r="H13">
            <v>69091.86</v>
          </cell>
          <cell r="J13">
            <v>19</v>
          </cell>
          <cell r="K13">
            <v>110808.71</v>
          </cell>
          <cell r="L13">
            <v>30</v>
          </cell>
          <cell r="N13">
            <v>106309.49</v>
          </cell>
          <cell r="O13">
            <v>29</v>
          </cell>
        </row>
        <row r="14">
          <cell r="A14" t="str">
            <v>CMN102</v>
          </cell>
          <cell r="C14">
            <v>11523.62</v>
          </cell>
          <cell r="E14">
            <v>2</v>
          </cell>
          <cell r="H14">
            <v>11523.61</v>
          </cell>
          <cell r="J14">
            <v>2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88510.3</v>
          </cell>
          <cell r="E15">
            <v>36</v>
          </cell>
          <cell r="H15">
            <v>86273.36</v>
          </cell>
          <cell r="J15">
            <v>35</v>
          </cell>
          <cell r="K15">
            <v>87704.53</v>
          </cell>
          <cell r="L15">
            <v>36</v>
          </cell>
          <cell r="N15">
            <v>84143.44</v>
          </cell>
          <cell r="O15">
            <v>35</v>
          </cell>
        </row>
        <row r="16">
          <cell r="A16" t="str">
            <v>CMN62</v>
          </cell>
          <cell r="C16">
            <v>0</v>
          </cell>
          <cell r="E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0</v>
          </cell>
          <cell r="E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107645.8</v>
          </cell>
          <cell r="E27">
            <v>13</v>
          </cell>
          <cell r="H27">
            <v>127886.96</v>
          </cell>
          <cell r="J27">
            <v>15</v>
          </cell>
          <cell r="K27">
            <v>183617.16</v>
          </cell>
          <cell r="L27">
            <v>22</v>
          </cell>
          <cell r="N27">
            <v>176161.68</v>
          </cell>
          <cell r="O27">
            <v>21</v>
          </cell>
        </row>
        <row r="28">
          <cell r="A28" t="str">
            <v>SCC202</v>
          </cell>
          <cell r="C28">
            <v>56841.74</v>
          </cell>
          <cell r="E28">
            <v>5</v>
          </cell>
          <cell r="H28">
            <v>56841.75</v>
          </cell>
          <cell r="J28">
            <v>5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413066.64</v>
          </cell>
          <cell r="E29">
            <v>85</v>
          </cell>
          <cell r="H29">
            <v>430771.72</v>
          </cell>
          <cell r="J29">
            <v>87</v>
          </cell>
          <cell r="K29">
            <v>516195.18</v>
          </cell>
          <cell r="L29">
            <v>106</v>
          </cell>
          <cell r="N29">
            <v>495235.96</v>
          </cell>
          <cell r="O29">
            <v>102</v>
          </cell>
        </row>
        <row r="30">
          <cell r="A30" t="str">
            <v>SCC102</v>
          </cell>
          <cell r="C30">
            <v>82831.039999999994</v>
          </cell>
          <cell r="E30">
            <v>13</v>
          </cell>
          <cell r="H30">
            <v>63621.02</v>
          </cell>
          <cell r="J30">
            <v>10</v>
          </cell>
          <cell r="K30">
            <v>51680.32</v>
          </cell>
          <cell r="L30">
            <v>8</v>
          </cell>
          <cell r="N30">
            <v>49581.93</v>
          </cell>
          <cell r="O30">
            <v>8</v>
          </cell>
        </row>
        <row r="31">
          <cell r="A31" t="str">
            <v>SCC61</v>
          </cell>
          <cell r="C31">
            <v>387200.09</v>
          </cell>
          <cell r="E31">
            <v>109</v>
          </cell>
          <cell r="H31">
            <v>423495.54</v>
          </cell>
          <cell r="J31">
            <v>116</v>
          </cell>
          <cell r="K31">
            <v>354466.21</v>
          </cell>
          <cell r="L31">
            <v>99</v>
          </cell>
          <cell r="N31">
            <v>340073.7</v>
          </cell>
          <cell r="O31">
            <v>95</v>
          </cell>
        </row>
        <row r="32">
          <cell r="A32" t="str">
            <v>SCC62</v>
          </cell>
          <cell r="C32">
            <v>15691.47</v>
          </cell>
          <cell r="E32">
            <v>3</v>
          </cell>
          <cell r="H32">
            <v>27191.48</v>
          </cell>
          <cell r="J32">
            <v>5</v>
          </cell>
          <cell r="K32">
            <v>24320.12</v>
          </cell>
          <cell r="L32">
            <v>5</v>
          </cell>
          <cell r="N32">
            <v>23332.66</v>
          </cell>
          <cell r="O32">
            <v>4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4071.15</v>
          </cell>
          <cell r="E48">
            <v>1</v>
          </cell>
          <cell r="H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7752.03</v>
          </cell>
          <cell r="L49">
            <v>1</v>
          </cell>
          <cell r="N49">
            <v>7437.28</v>
          </cell>
          <cell r="O49">
            <v>1</v>
          </cell>
        </row>
        <row r="50">
          <cell r="A50" t="str">
            <v>CMN61G</v>
          </cell>
          <cell r="C50">
            <v>3148.64</v>
          </cell>
          <cell r="E50">
            <v>1</v>
          </cell>
          <cell r="H50">
            <v>3148.64</v>
          </cell>
          <cell r="J50">
            <v>1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-2580.64</v>
          </cell>
          <cell r="E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26677.34</v>
          </cell>
          <cell r="E62">
            <v>3</v>
          </cell>
          <cell r="H62">
            <v>26677.31</v>
          </cell>
          <cell r="J62">
            <v>3</v>
          </cell>
          <cell r="K62">
            <v>62320.38</v>
          </cell>
          <cell r="L62">
            <v>7</v>
          </cell>
          <cell r="N62">
            <v>59789.97</v>
          </cell>
          <cell r="O62">
            <v>7</v>
          </cell>
        </row>
        <row r="63">
          <cell r="A63" t="str">
            <v>SCC202G</v>
          </cell>
          <cell r="C63">
            <v>0</v>
          </cell>
          <cell r="E63">
            <v>0</v>
          </cell>
          <cell r="H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21518.1</v>
          </cell>
          <cell r="E64">
            <v>4</v>
          </cell>
          <cell r="H64">
            <v>33550.089999999997</v>
          </cell>
          <cell r="J64">
            <v>6</v>
          </cell>
          <cell r="K64">
            <v>25080.14</v>
          </cell>
          <cell r="L64">
            <v>5</v>
          </cell>
          <cell r="N64">
            <v>24061.81</v>
          </cell>
          <cell r="O64">
            <v>4</v>
          </cell>
        </row>
        <row r="65">
          <cell r="A65" t="str">
            <v>SCC102G</v>
          </cell>
          <cell r="C65">
            <v>7549.18</v>
          </cell>
          <cell r="E65">
            <v>1</v>
          </cell>
          <cell r="H65">
            <v>7549.18</v>
          </cell>
          <cell r="J65">
            <v>1</v>
          </cell>
          <cell r="K65">
            <v>8816.0499999999993</v>
          </cell>
          <cell r="L65">
            <v>1</v>
          </cell>
          <cell r="N65">
            <v>8458.09</v>
          </cell>
          <cell r="O65">
            <v>1</v>
          </cell>
        </row>
        <row r="66">
          <cell r="A66" t="str">
            <v>SCC61G</v>
          </cell>
          <cell r="C66">
            <v>8574.75</v>
          </cell>
          <cell r="E66">
            <v>2</v>
          </cell>
          <cell r="H66">
            <v>8574.7800000000007</v>
          </cell>
          <cell r="J66">
            <v>2</v>
          </cell>
          <cell r="K66">
            <v>15048.09</v>
          </cell>
          <cell r="L66">
            <v>4</v>
          </cell>
          <cell r="N66">
            <v>14437.09</v>
          </cell>
          <cell r="O66">
            <v>3</v>
          </cell>
        </row>
        <row r="67">
          <cell r="A67" t="str">
            <v>SCC62G</v>
          </cell>
          <cell r="C67">
            <v>0</v>
          </cell>
          <cell r="E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1332893.68</v>
          </cell>
          <cell r="E73">
            <v>302</v>
          </cell>
          <cell r="H73">
            <v>1390277.79</v>
          </cell>
          <cell r="J73">
            <v>309</v>
          </cell>
          <cell r="K73">
            <v>1520009.36</v>
          </cell>
          <cell r="L73">
            <v>334</v>
          </cell>
          <cell r="N73">
            <v>1458291.97</v>
          </cell>
          <cell r="O73">
            <v>320</v>
          </cell>
        </row>
        <row r="75">
          <cell r="A75" t="str">
            <v>Zubehoer</v>
          </cell>
          <cell r="C75">
            <v>125221.71</v>
          </cell>
          <cell r="E75">
            <v>0</v>
          </cell>
          <cell r="H75">
            <v>118692.3</v>
          </cell>
          <cell r="J75">
            <v>0</v>
          </cell>
          <cell r="K75">
            <v>216152.43</v>
          </cell>
          <cell r="L75">
            <v>0</v>
          </cell>
          <cell r="N75">
            <v>207375.95</v>
          </cell>
          <cell r="O75">
            <v>0</v>
          </cell>
        </row>
        <row r="76">
          <cell r="A76" t="str">
            <v>Untergestelle</v>
          </cell>
          <cell r="C76">
            <v>38486.379999999997</v>
          </cell>
          <cell r="E76">
            <v>0</v>
          </cell>
          <cell r="H76">
            <v>38388.49</v>
          </cell>
          <cell r="J76">
            <v>0</v>
          </cell>
          <cell r="K76">
            <v>11713.84</v>
          </cell>
          <cell r="L76">
            <v>0</v>
          </cell>
          <cell r="N76">
            <v>11238.21</v>
          </cell>
          <cell r="O76">
            <v>0</v>
          </cell>
        </row>
        <row r="77">
          <cell r="A77" t="str">
            <v>Ersatzteile</v>
          </cell>
          <cell r="C77">
            <v>146802.69</v>
          </cell>
          <cell r="E77">
            <v>0</v>
          </cell>
          <cell r="H77">
            <v>154819.79999999999</v>
          </cell>
          <cell r="J77">
            <v>0</v>
          </cell>
          <cell r="K77">
            <v>212597.49</v>
          </cell>
          <cell r="L77">
            <v>0</v>
          </cell>
          <cell r="N77">
            <v>203965.33</v>
          </cell>
          <cell r="O77">
            <v>0</v>
          </cell>
        </row>
        <row r="78">
          <cell r="A78" t="str">
            <v>Behaelter</v>
          </cell>
          <cell r="C78">
            <v>16032.99</v>
          </cell>
          <cell r="E78">
            <v>0</v>
          </cell>
          <cell r="H78">
            <v>17132.86</v>
          </cell>
          <cell r="J78">
            <v>0</v>
          </cell>
          <cell r="K78">
            <v>43591.82</v>
          </cell>
          <cell r="L78">
            <v>0</v>
          </cell>
          <cell r="N78">
            <v>41821.85</v>
          </cell>
          <cell r="O78">
            <v>0</v>
          </cell>
        </row>
        <row r="79">
          <cell r="A79" t="str">
            <v>Pflegeprodukte</v>
          </cell>
          <cell r="C79">
            <v>71331.78</v>
          </cell>
          <cell r="E79">
            <v>0</v>
          </cell>
          <cell r="H79">
            <v>75098.66</v>
          </cell>
          <cell r="J79">
            <v>0</v>
          </cell>
          <cell r="K79">
            <v>92778.28</v>
          </cell>
          <cell r="L79">
            <v>0</v>
          </cell>
          <cell r="N79">
            <v>89011.18</v>
          </cell>
          <cell r="O79">
            <v>0</v>
          </cell>
        </row>
        <row r="80">
          <cell r="A80" t="str">
            <v>Marketing-Mate</v>
          </cell>
          <cell r="C80">
            <v>38118.44</v>
          </cell>
          <cell r="E80">
            <v>0</v>
          </cell>
          <cell r="H80">
            <v>65838.210000000006</v>
          </cell>
          <cell r="J80">
            <v>0</v>
          </cell>
          <cell r="K80">
            <v>2331.11</v>
          </cell>
          <cell r="L80">
            <v>0</v>
          </cell>
          <cell r="N80">
            <v>2236.46</v>
          </cell>
          <cell r="O80">
            <v>0</v>
          </cell>
        </row>
        <row r="81">
          <cell r="A81" t="str">
            <v>Fracht u. Verp</v>
          </cell>
          <cell r="C81">
            <v>86524.69</v>
          </cell>
          <cell r="E81">
            <v>0</v>
          </cell>
          <cell r="H81">
            <v>86524.69</v>
          </cell>
          <cell r="J81">
            <v>0</v>
          </cell>
          <cell r="K81">
            <v>37705.74</v>
          </cell>
          <cell r="L81">
            <v>0</v>
          </cell>
          <cell r="N81">
            <v>36174.76</v>
          </cell>
          <cell r="O81">
            <v>0</v>
          </cell>
        </row>
        <row r="82">
          <cell r="A82" t="str">
            <v>Dienstleistung</v>
          </cell>
          <cell r="C82">
            <v>-29102.98</v>
          </cell>
          <cell r="E82">
            <v>0</v>
          </cell>
          <cell r="H82">
            <v>-29102.98</v>
          </cell>
          <cell r="J82">
            <v>0</v>
          </cell>
          <cell r="K82">
            <v>-34092.519999999997</v>
          </cell>
          <cell r="L82">
            <v>0</v>
          </cell>
          <cell r="N82">
            <v>-32708.26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3295.33</v>
          </cell>
          <cell r="E84">
            <v>0</v>
          </cell>
          <cell r="H84">
            <v>13733.52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1829604.71</v>
          </cell>
          <cell r="E98">
            <v>302</v>
          </cell>
          <cell r="H98">
            <v>1931403.34</v>
          </cell>
          <cell r="J98">
            <v>309</v>
          </cell>
          <cell r="K98">
            <v>2102787.5499999998</v>
          </cell>
          <cell r="L98">
            <v>334</v>
          </cell>
          <cell r="N98">
            <v>2017407.45</v>
          </cell>
          <cell r="O98">
            <v>320</v>
          </cell>
        </row>
      </sheetData>
      <sheetData sheetId="12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IEQ0000073400</v>
          </cell>
          <cell r="G3" t="str">
            <v>FRIMA S.A.</v>
          </cell>
          <cell r="K3" t="str">
            <v>WITTENHEIM CEDEX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610879.15</v>
          </cell>
          <cell r="E11">
            <v>83</v>
          </cell>
          <cell r="H11">
            <v>640100.99</v>
          </cell>
          <cell r="J11">
            <v>87</v>
          </cell>
          <cell r="K11">
            <v>400701.68</v>
          </cell>
          <cell r="L11">
            <v>55</v>
          </cell>
          <cell r="N11">
            <v>348107.36</v>
          </cell>
          <cell r="O11">
            <v>47</v>
          </cell>
        </row>
        <row r="12">
          <cell r="A12" t="str">
            <v>CMN202</v>
          </cell>
          <cell r="C12">
            <v>283743.64</v>
          </cell>
          <cell r="E12">
            <v>29</v>
          </cell>
          <cell r="H12">
            <v>334673.21999999997</v>
          </cell>
          <cell r="J12">
            <v>33</v>
          </cell>
          <cell r="K12">
            <v>140671.88</v>
          </cell>
          <cell r="L12">
            <v>14</v>
          </cell>
          <cell r="N12">
            <v>122207.91</v>
          </cell>
          <cell r="O12">
            <v>12</v>
          </cell>
        </row>
        <row r="13">
          <cell r="A13" t="str">
            <v>CMN101</v>
          </cell>
          <cell r="C13">
            <v>682239.83</v>
          </cell>
          <cell r="E13">
            <v>183</v>
          </cell>
          <cell r="H13">
            <v>745779.5</v>
          </cell>
          <cell r="J13">
            <v>200</v>
          </cell>
          <cell r="K13">
            <v>412881.05</v>
          </cell>
          <cell r="L13">
            <v>111</v>
          </cell>
          <cell r="N13">
            <v>358688.13</v>
          </cell>
          <cell r="O13">
            <v>96</v>
          </cell>
        </row>
        <row r="14">
          <cell r="A14" t="str">
            <v>CMN102</v>
          </cell>
          <cell r="C14">
            <v>53656.71</v>
          </cell>
          <cell r="E14">
            <v>9</v>
          </cell>
          <cell r="H14">
            <v>47753.73</v>
          </cell>
          <cell r="J14">
            <v>8</v>
          </cell>
          <cell r="K14">
            <v>52980.31</v>
          </cell>
          <cell r="L14">
            <v>9</v>
          </cell>
          <cell r="N14">
            <v>46026.35</v>
          </cell>
          <cell r="O14">
            <v>8</v>
          </cell>
        </row>
        <row r="15">
          <cell r="A15" t="str">
            <v>CMN61</v>
          </cell>
          <cell r="C15">
            <v>470711.5</v>
          </cell>
          <cell r="E15">
            <v>189</v>
          </cell>
          <cell r="H15">
            <v>495600.72</v>
          </cell>
          <cell r="J15">
            <v>199</v>
          </cell>
          <cell r="K15">
            <v>406791.39</v>
          </cell>
          <cell r="L15">
            <v>162</v>
          </cell>
          <cell r="N15">
            <v>353397.76000000001</v>
          </cell>
          <cell r="O15">
            <v>141</v>
          </cell>
        </row>
        <row r="16">
          <cell r="A16" t="str">
            <v>CMN62</v>
          </cell>
          <cell r="C16">
            <v>12669.68</v>
          </cell>
          <cell r="E16">
            <v>3</v>
          </cell>
          <cell r="H16">
            <v>0</v>
          </cell>
          <cell r="J16">
            <v>0</v>
          </cell>
          <cell r="K16">
            <v>10352.48</v>
          </cell>
          <cell r="L16">
            <v>3</v>
          </cell>
          <cell r="N16">
            <v>8993.66</v>
          </cell>
          <cell r="O16">
            <v>2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0</v>
          </cell>
          <cell r="E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640183.11</v>
          </cell>
          <cell r="E27">
            <v>74</v>
          </cell>
          <cell r="H27">
            <v>657322.81999999995</v>
          </cell>
          <cell r="J27">
            <v>76</v>
          </cell>
          <cell r="K27">
            <v>935985.53</v>
          </cell>
          <cell r="L27">
            <v>109</v>
          </cell>
          <cell r="N27">
            <v>813132.26</v>
          </cell>
          <cell r="O27">
            <v>94</v>
          </cell>
        </row>
        <row r="28">
          <cell r="A28" t="str">
            <v>SCC202</v>
          </cell>
          <cell r="C28">
            <v>285680.59999999998</v>
          </cell>
          <cell r="E28">
            <v>24</v>
          </cell>
          <cell r="H28">
            <v>297080.96000000002</v>
          </cell>
          <cell r="J28">
            <v>25</v>
          </cell>
          <cell r="K28">
            <v>707013.16</v>
          </cell>
          <cell r="L28">
            <v>60</v>
          </cell>
          <cell r="N28">
            <v>614213.77</v>
          </cell>
          <cell r="O28">
            <v>52</v>
          </cell>
        </row>
        <row r="29">
          <cell r="A29" t="str">
            <v>SCC101</v>
          </cell>
          <cell r="C29">
            <v>885379.11</v>
          </cell>
          <cell r="E29">
            <v>176</v>
          </cell>
          <cell r="H29">
            <v>970683.77</v>
          </cell>
          <cell r="J29">
            <v>193</v>
          </cell>
          <cell r="K29">
            <v>1024286.05</v>
          </cell>
          <cell r="L29">
            <v>204</v>
          </cell>
          <cell r="N29">
            <v>889842.85</v>
          </cell>
          <cell r="O29">
            <v>177</v>
          </cell>
        </row>
        <row r="30">
          <cell r="A30" t="str">
            <v>SCC102</v>
          </cell>
          <cell r="C30">
            <v>79260.960000000006</v>
          </cell>
          <cell r="E30">
            <v>12</v>
          </cell>
          <cell r="H30">
            <v>79260.960000000006</v>
          </cell>
          <cell r="J30">
            <v>12</v>
          </cell>
          <cell r="K30">
            <v>83428.77</v>
          </cell>
          <cell r="L30">
            <v>12</v>
          </cell>
          <cell r="N30">
            <v>72478.28</v>
          </cell>
          <cell r="O30">
            <v>11</v>
          </cell>
        </row>
        <row r="31">
          <cell r="A31" t="str">
            <v>SCC61</v>
          </cell>
          <cell r="C31">
            <v>715954.4</v>
          </cell>
          <cell r="E31">
            <v>193</v>
          </cell>
          <cell r="H31">
            <v>742244.69</v>
          </cell>
          <cell r="J31">
            <v>200</v>
          </cell>
          <cell r="K31">
            <v>481085.61</v>
          </cell>
          <cell r="L31">
            <v>130</v>
          </cell>
          <cell r="N31">
            <v>417940.46</v>
          </cell>
          <cell r="O31">
            <v>113</v>
          </cell>
        </row>
        <row r="32">
          <cell r="A32" t="str">
            <v>SCC62</v>
          </cell>
          <cell r="C32">
            <v>43138.8</v>
          </cell>
          <cell r="E32">
            <v>8</v>
          </cell>
          <cell r="H32">
            <v>53923.5</v>
          </cell>
          <cell r="J32">
            <v>10</v>
          </cell>
          <cell r="K32">
            <v>58461.04</v>
          </cell>
          <cell r="L32">
            <v>11</v>
          </cell>
          <cell r="N32">
            <v>50787.7</v>
          </cell>
          <cell r="O32">
            <v>9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170748.55</v>
          </cell>
          <cell r="E46">
            <v>21</v>
          </cell>
          <cell r="H46">
            <v>162211.29999999999</v>
          </cell>
          <cell r="J46">
            <v>20</v>
          </cell>
          <cell r="K46">
            <v>123011.77</v>
          </cell>
          <cell r="L46">
            <v>15</v>
          </cell>
          <cell r="N46">
            <v>106865.79</v>
          </cell>
          <cell r="O46">
            <v>13</v>
          </cell>
        </row>
        <row r="47">
          <cell r="A47" t="str">
            <v>CMN202G</v>
          </cell>
          <cell r="C47">
            <v>206835.98</v>
          </cell>
          <cell r="E47">
            <v>18</v>
          </cell>
          <cell r="H47">
            <v>195381.7</v>
          </cell>
          <cell r="J47">
            <v>17</v>
          </cell>
          <cell r="K47">
            <v>144934.66</v>
          </cell>
          <cell r="L47">
            <v>12</v>
          </cell>
          <cell r="N47">
            <v>125911.18</v>
          </cell>
          <cell r="O47">
            <v>11</v>
          </cell>
        </row>
        <row r="48">
          <cell r="A48" t="str">
            <v>CMN101G</v>
          </cell>
          <cell r="C48">
            <v>144145.94</v>
          </cell>
          <cell r="E48">
            <v>34</v>
          </cell>
          <cell r="H48">
            <v>131215.54999999999</v>
          </cell>
          <cell r="J48">
            <v>31</v>
          </cell>
          <cell r="K48">
            <v>97435.07</v>
          </cell>
          <cell r="L48">
            <v>23</v>
          </cell>
          <cell r="N48">
            <v>84646.18</v>
          </cell>
          <cell r="O48">
            <v>20</v>
          </cell>
        </row>
        <row r="49">
          <cell r="A49" t="str">
            <v>CMN102G</v>
          </cell>
          <cell r="C49">
            <v>34865.050000000003</v>
          </cell>
          <cell r="E49">
            <v>5</v>
          </cell>
          <cell r="H49">
            <v>34986.959999999999</v>
          </cell>
          <cell r="J49">
            <v>5</v>
          </cell>
          <cell r="K49">
            <v>17660.11</v>
          </cell>
          <cell r="L49">
            <v>3</v>
          </cell>
          <cell r="N49">
            <v>15342.12</v>
          </cell>
          <cell r="O49">
            <v>2</v>
          </cell>
        </row>
        <row r="50">
          <cell r="A50" t="str">
            <v>CMN61G</v>
          </cell>
          <cell r="C50">
            <v>45111.92</v>
          </cell>
          <cell r="E50">
            <v>14</v>
          </cell>
          <cell r="H50">
            <v>45111.92</v>
          </cell>
          <cell r="J50">
            <v>14</v>
          </cell>
          <cell r="K50">
            <v>29839.49</v>
          </cell>
          <cell r="L50">
            <v>9</v>
          </cell>
          <cell r="N50">
            <v>25922.89</v>
          </cell>
          <cell r="O50">
            <v>8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0</v>
          </cell>
          <cell r="E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157637.57</v>
          </cell>
          <cell r="E62">
            <v>17</v>
          </cell>
          <cell r="H62">
            <v>157637.57</v>
          </cell>
          <cell r="J62">
            <v>17</v>
          </cell>
          <cell r="K62">
            <v>368426.34</v>
          </cell>
          <cell r="L62">
            <v>40</v>
          </cell>
          <cell r="N62">
            <v>320068.34000000003</v>
          </cell>
          <cell r="O62">
            <v>35</v>
          </cell>
        </row>
        <row r="63">
          <cell r="A63" t="str">
            <v>SCC202G</v>
          </cell>
          <cell r="C63">
            <v>146943.39000000001</v>
          </cell>
          <cell r="E63">
            <v>11</v>
          </cell>
          <cell r="H63">
            <v>106867.92</v>
          </cell>
          <cell r="J63">
            <v>8</v>
          </cell>
          <cell r="K63">
            <v>362336.64</v>
          </cell>
          <cell r="L63">
            <v>27</v>
          </cell>
          <cell r="N63">
            <v>314777.94</v>
          </cell>
          <cell r="O63">
            <v>23</v>
          </cell>
        </row>
        <row r="64">
          <cell r="A64" t="str">
            <v>SCC101G</v>
          </cell>
          <cell r="C64">
            <v>106966.43</v>
          </cell>
          <cell r="E64">
            <v>19</v>
          </cell>
          <cell r="H64">
            <v>118104.69</v>
          </cell>
          <cell r="J64">
            <v>21</v>
          </cell>
          <cell r="K64">
            <v>149806.39999999999</v>
          </cell>
          <cell r="L64">
            <v>27</v>
          </cell>
          <cell r="N64">
            <v>130143.48</v>
          </cell>
          <cell r="O64">
            <v>23</v>
          </cell>
        </row>
        <row r="65">
          <cell r="A65" t="str">
            <v>SCC102G</v>
          </cell>
          <cell r="C65">
            <v>23598.81</v>
          </cell>
          <cell r="E65">
            <v>3</v>
          </cell>
          <cell r="H65">
            <v>15732.54</v>
          </cell>
          <cell r="J65">
            <v>2</v>
          </cell>
          <cell r="K65">
            <v>42627.839999999997</v>
          </cell>
          <cell r="L65">
            <v>5</v>
          </cell>
          <cell r="N65">
            <v>37032.699999999997</v>
          </cell>
          <cell r="O65">
            <v>4</v>
          </cell>
        </row>
        <row r="66">
          <cell r="A66" t="str">
            <v>SCC61G</v>
          </cell>
          <cell r="C66">
            <v>48809.23</v>
          </cell>
          <cell r="E66">
            <v>11</v>
          </cell>
          <cell r="H66">
            <v>53218.3</v>
          </cell>
          <cell r="J66">
            <v>12</v>
          </cell>
          <cell r="K66">
            <v>38974.04</v>
          </cell>
          <cell r="L66">
            <v>9</v>
          </cell>
          <cell r="N66">
            <v>33858.480000000003</v>
          </cell>
          <cell r="O66">
            <v>8</v>
          </cell>
        </row>
        <row r="67">
          <cell r="A67" t="str">
            <v>SCC62G</v>
          </cell>
          <cell r="C67">
            <v>0</v>
          </cell>
          <cell r="E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5849160.3600000003</v>
          </cell>
          <cell r="E73">
            <v>1136</v>
          </cell>
          <cell r="H73">
            <v>6084893.3099999996</v>
          </cell>
          <cell r="J73">
            <v>1190</v>
          </cell>
          <cell r="K73">
            <v>6089691.3099999996</v>
          </cell>
          <cell r="L73">
            <v>1049</v>
          </cell>
          <cell r="N73">
            <v>5290385.59</v>
          </cell>
          <cell r="O73">
            <v>911</v>
          </cell>
        </row>
        <row r="75">
          <cell r="A75" t="str">
            <v>Zubehoer</v>
          </cell>
          <cell r="C75">
            <v>315546.15000000002</v>
          </cell>
          <cell r="E75">
            <v>0</v>
          </cell>
          <cell r="H75">
            <v>323489.96999999997</v>
          </cell>
          <cell r="J75">
            <v>0</v>
          </cell>
          <cell r="K75">
            <v>193772.89</v>
          </cell>
          <cell r="L75">
            <v>0</v>
          </cell>
          <cell r="N75">
            <v>168339.12</v>
          </cell>
          <cell r="O75">
            <v>0</v>
          </cell>
        </row>
        <row r="76">
          <cell r="A76" t="str">
            <v>Untergestelle</v>
          </cell>
          <cell r="C76">
            <v>96125</v>
          </cell>
          <cell r="E76">
            <v>0</v>
          </cell>
          <cell r="H76">
            <v>98128</v>
          </cell>
          <cell r="J76">
            <v>0</v>
          </cell>
          <cell r="K76">
            <v>100063.05</v>
          </cell>
          <cell r="L76">
            <v>0</v>
          </cell>
          <cell r="N76">
            <v>86929.22</v>
          </cell>
          <cell r="O76">
            <v>0</v>
          </cell>
        </row>
        <row r="77">
          <cell r="A77" t="str">
            <v>Ersatzteile</v>
          </cell>
          <cell r="C77">
            <v>533529.53</v>
          </cell>
          <cell r="E77">
            <v>0</v>
          </cell>
          <cell r="H77">
            <v>533040.56999999995</v>
          </cell>
          <cell r="J77">
            <v>0</v>
          </cell>
          <cell r="K77">
            <v>692744.21</v>
          </cell>
          <cell r="L77">
            <v>0</v>
          </cell>
          <cell r="N77">
            <v>601817.69999999995</v>
          </cell>
          <cell r="O77">
            <v>0</v>
          </cell>
        </row>
        <row r="78">
          <cell r="A78" t="str">
            <v>Behaelter</v>
          </cell>
          <cell r="C78">
            <v>19866.990000000002</v>
          </cell>
          <cell r="E78">
            <v>0</v>
          </cell>
          <cell r="H78">
            <v>19784.02</v>
          </cell>
          <cell r="J78">
            <v>0</v>
          </cell>
          <cell r="K78">
            <v>23824.53</v>
          </cell>
          <cell r="L78">
            <v>0</v>
          </cell>
          <cell r="N78">
            <v>20697.439999999999</v>
          </cell>
          <cell r="O78">
            <v>0</v>
          </cell>
        </row>
        <row r="79">
          <cell r="A79" t="str">
            <v>Pflegeprodukte</v>
          </cell>
          <cell r="C79">
            <v>169027.8</v>
          </cell>
          <cell r="E79">
            <v>0</v>
          </cell>
          <cell r="H79">
            <v>169027.8</v>
          </cell>
          <cell r="J79">
            <v>0</v>
          </cell>
          <cell r="K79">
            <v>198049.11</v>
          </cell>
          <cell r="L79">
            <v>0</v>
          </cell>
          <cell r="N79">
            <v>172054.05</v>
          </cell>
          <cell r="O79">
            <v>0</v>
          </cell>
        </row>
        <row r="80">
          <cell r="A80" t="str">
            <v>Marketing-Mate</v>
          </cell>
          <cell r="C80">
            <v>58834</v>
          </cell>
          <cell r="E80">
            <v>0</v>
          </cell>
          <cell r="H80">
            <v>58834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37961.67</v>
          </cell>
          <cell r="E81">
            <v>0</v>
          </cell>
          <cell r="H81">
            <v>35950.61</v>
          </cell>
          <cell r="J81">
            <v>0</v>
          </cell>
          <cell r="K81">
            <v>140259.31</v>
          </cell>
          <cell r="L81">
            <v>0</v>
          </cell>
          <cell r="N81">
            <v>121849.5</v>
          </cell>
          <cell r="O81">
            <v>0</v>
          </cell>
        </row>
        <row r="82">
          <cell r="A82" t="str">
            <v>Dienstleistung</v>
          </cell>
          <cell r="C82">
            <v>-53650.83</v>
          </cell>
          <cell r="E82">
            <v>0</v>
          </cell>
          <cell r="H82">
            <v>-53650.83</v>
          </cell>
          <cell r="J82">
            <v>0</v>
          </cell>
          <cell r="K82">
            <v>-126942.03</v>
          </cell>
          <cell r="L82">
            <v>0</v>
          </cell>
          <cell r="N82">
            <v>-110280.18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77242.05</v>
          </cell>
          <cell r="E84">
            <v>0</v>
          </cell>
          <cell r="H84">
            <v>67029.179999999993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101303.88</v>
          </cell>
          <cell r="E95">
            <v>0</v>
          </cell>
          <cell r="H95">
            <v>86507.91</v>
          </cell>
          <cell r="J95">
            <v>0</v>
          </cell>
          <cell r="K95">
            <v>32825</v>
          </cell>
          <cell r="L95">
            <v>0</v>
          </cell>
          <cell r="N95">
            <v>32500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7204946.5999999996</v>
          </cell>
          <cell r="E98">
            <v>1136</v>
          </cell>
          <cell r="H98">
            <v>7423034.54</v>
          </cell>
          <cell r="J98">
            <v>1190</v>
          </cell>
          <cell r="K98">
            <v>7344287.3799999999</v>
          </cell>
          <cell r="L98">
            <v>1049</v>
          </cell>
          <cell r="N98">
            <v>6384292.4400000004</v>
          </cell>
          <cell r="O98">
            <v>911</v>
          </cell>
        </row>
      </sheetData>
      <sheetData sheetId="13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IEQ0000053989</v>
          </cell>
          <cell r="G3" t="str">
            <v>RATIONAL Großküchentechnik GmbH</v>
          </cell>
          <cell r="K3" t="str">
            <v>Landsberg/Lech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-1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397209.7</v>
          </cell>
          <cell r="E11">
            <v>56</v>
          </cell>
          <cell r="H11">
            <v>312920.09999999998</v>
          </cell>
          <cell r="J11">
            <v>44</v>
          </cell>
          <cell r="K11">
            <v>356452.06</v>
          </cell>
          <cell r="L11">
            <v>51</v>
          </cell>
          <cell r="N11">
            <v>332332.65999999997</v>
          </cell>
          <cell r="O11">
            <v>47</v>
          </cell>
        </row>
        <row r="12">
          <cell r="A12" t="str">
            <v>CMN202</v>
          </cell>
          <cell r="C12">
            <v>151255.81</v>
          </cell>
          <cell r="E12">
            <v>16</v>
          </cell>
          <cell r="H12">
            <v>145347.75</v>
          </cell>
          <cell r="J12">
            <v>15</v>
          </cell>
          <cell r="K12">
            <v>108435.25</v>
          </cell>
          <cell r="L12">
            <v>11</v>
          </cell>
          <cell r="N12">
            <v>101097.95</v>
          </cell>
          <cell r="O12">
            <v>11</v>
          </cell>
        </row>
        <row r="13">
          <cell r="A13" t="str">
            <v>CMN101</v>
          </cell>
          <cell r="C13">
            <v>1055812.05</v>
          </cell>
          <cell r="E13">
            <v>294</v>
          </cell>
          <cell r="H13">
            <v>993442.5</v>
          </cell>
          <cell r="J13">
            <v>276</v>
          </cell>
          <cell r="K13">
            <v>1068202.57</v>
          </cell>
          <cell r="L13">
            <v>298</v>
          </cell>
          <cell r="N13">
            <v>995922.42</v>
          </cell>
          <cell r="O13">
            <v>278</v>
          </cell>
        </row>
        <row r="14">
          <cell r="A14" t="str">
            <v>CMN102</v>
          </cell>
          <cell r="C14">
            <v>16995.150000000001</v>
          </cell>
          <cell r="E14">
            <v>3</v>
          </cell>
          <cell r="H14">
            <v>16995.150000000001</v>
          </cell>
          <cell r="J14">
            <v>3</v>
          </cell>
          <cell r="K14">
            <v>26532.02</v>
          </cell>
          <cell r="L14">
            <v>5</v>
          </cell>
          <cell r="N14">
            <v>24736.73</v>
          </cell>
          <cell r="O14">
            <v>4</v>
          </cell>
        </row>
        <row r="15">
          <cell r="A15" t="str">
            <v>CMN61</v>
          </cell>
          <cell r="C15">
            <v>843551.16</v>
          </cell>
          <cell r="E15">
            <v>348</v>
          </cell>
          <cell r="H15">
            <v>745355.7</v>
          </cell>
          <cell r="J15">
            <v>307</v>
          </cell>
          <cell r="K15">
            <v>720979.06</v>
          </cell>
          <cell r="L15">
            <v>296</v>
          </cell>
          <cell r="N15">
            <v>672193.86</v>
          </cell>
          <cell r="O15">
            <v>276</v>
          </cell>
        </row>
        <row r="16">
          <cell r="A16" t="str">
            <v>CMN62</v>
          </cell>
          <cell r="C16">
            <v>7884</v>
          </cell>
          <cell r="E16">
            <v>2</v>
          </cell>
          <cell r="H16">
            <v>7884</v>
          </cell>
          <cell r="J16">
            <v>2</v>
          </cell>
          <cell r="K16">
            <v>6921.41</v>
          </cell>
          <cell r="L16">
            <v>2</v>
          </cell>
          <cell r="N16">
            <v>6453.06</v>
          </cell>
          <cell r="O16">
            <v>2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-5153.96</v>
          </cell>
          <cell r="E21">
            <v>-2</v>
          </cell>
          <cell r="H21">
            <v>37.97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8285.74</v>
          </cell>
          <cell r="E22">
            <v>1</v>
          </cell>
          <cell r="H22">
            <v>16566.37</v>
          </cell>
          <cell r="J22">
            <v>2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-16676.55</v>
          </cell>
          <cell r="E23">
            <v>-2</v>
          </cell>
          <cell r="H23">
            <v>-11368.32</v>
          </cell>
          <cell r="J23">
            <v>-1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23336.32</v>
          </cell>
          <cell r="E24">
            <v>5</v>
          </cell>
          <cell r="H24">
            <v>28731.46</v>
          </cell>
          <cell r="J24">
            <v>3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-9010.2199999999993</v>
          </cell>
          <cell r="E26">
            <v>-2</v>
          </cell>
          <cell r="H26">
            <v>6773.68</v>
          </cell>
          <cell r="J26">
            <v>2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1620638.64</v>
          </cell>
          <cell r="E27">
            <v>196</v>
          </cell>
          <cell r="H27">
            <v>1443839.85</v>
          </cell>
          <cell r="J27">
            <v>174</v>
          </cell>
          <cell r="K27">
            <v>1838785.03</v>
          </cell>
          <cell r="L27">
            <v>222</v>
          </cell>
          <cell r="N27">
            <v>1714363.23</v>
          </cell>
          <cell r="O27">
            <v>207</v>
          </cell>
        </row>
        <row r="28">
          <cell r="A28" t="str">
            <v>SCC202</v>
          </cell>
          <cell r="C28">
            <v>478973.71</v>
          </cell>
          <cell r="E28">
            <v>42</v>
          </cell>
          <cell r="H28">
            <v>522439.65</v>
          </cell>
          <cell r="J28">
            <v>46</v>
          </cell>
          <cell r="K28">
            <v>734821.86</v>
          </cell>
          <cell r="L28">
            <v>65</v>
          </cell>
          <cell r="N28">
            <v>685099.99</v>
          </cell>
          <cell r="O28">
            <v>60</v>
          </cell>
        </row>
        <row r="29">
          <cell r="A29" t="str">
            <v>SCC101</v>
          </cell>
          <cell r="C29">
            <v>2712699.75</v>
          </cell>
          <cell r="E29">
            <v>565</v>
          </cell>
          <cell r="H29">
            <v>2754587.7</v>
          </cell>
          <cell r="J29">
            <v>570</v>
          </cell>
          <cell r="K29">
            <v>3168847.15</v>
          </cell>
          <cell r="L29">
            <v>656</v>
          </cell>
          <cell r="N29">
            <v>2954426.46</v>
          </cell>
          <cell r="O29">
            <v>611</v>
          </cell>
        </row>
        <row r="30">
          <cell r="A30" t="str">
            <v>SCC102</v>
          </cell>
          <cell r="C30">
            <v>113640.3</v>
          </cell>
          <cell r="E30">
            <v>18</v>
          </cell>
          <cell r="H30">
            <v>94637.25</v>
          </cell>
          <cell r="J30">
            <v>15</v>
          </cell>
          <cell r="K30">
            <v>106128.12</v>
          </cell>
          <cell r="L30">
            <v>17</v>
          </cell>
          <cell r="N30">
            <v>98946.94</v>
          </cell>
          <cell r="O30">
            <v>16</v>
          </cell>
        </row>
        <row r="31">
          <cell r="A31" t="str">
            <v>SCC61</v>
          </cell>
          <cell r="C31">
            <v>2635552.9300000002</v>
          </cell>
          <cell r="E31">
            <v>744</v>
          </cell>
          <cell r="H31">
            <v>2626174.35</v>
          </cell>
          <cell r="J31">
            <v>736</v>
          </cell>
          <cell r="K31">
            <v>2446714.54</v>
          </cell>
          <cell r="L31">
            <v>686</v>
          </cell>
          <cell r="N31">
            <v>2281157.09</v>
          </cell>
          <cell r="O31">
            <v>639</v>
          </cell>
        </row>
        <row r="32">
          <cell r="A32" t="str">
            <v>SCC62</v>
          </cell>
          <cell r="C32">
            <v>45157.04</v>
          </cell>
          <cell r="E32">
            <v>11</v>
          </cell>
          <cell r="H32">
            <v>67810.05</v>
          </cell>
          <cell r="J32">
            <v>13</v>
          </cell>
          <cell r="K32">
            <v>48449.79</v>
          </cell>
          <cell r="L32">
            <v>9</v>
          </cell>
          <cell r="N32">
            <v>45171.42</v>
          </cell>
          <cell r="O32">
            <v>9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15567.3</v>
          </cell>
          <cell r="E46">
            <v>2</v>
          </cell>
          <cell r="H46">
            <v>15567.3</v>
          </cell>
          <cell r="J46">
            <v>2</v>
          </cell>
          <cell r="K46">
            <v>36914.129999999997</v>
          </cell>
          <cell r="L46">
            <v>5</v>
          </cell>
          <cell r="N46">
            <v>34416.33</v>
          </cell>
          <cell r="O46">
            <v>4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10382.08</v>
          </cell>
          <cell r="L47">
            <v>1</v>
          </cell>
          <cell r="N47">
            <v>9679.58</v>
          </cell>
          <cell r="O47">
            <v>1</v>
          </cell>
        </row>
        <row r="48">
          <cell r="A48" t="str">
            <v>CMN101G</v>
          </cell>
          <cell r="C48">
            <v>88358.7</v>
          </cell>
          <cell r="E48">
            <v>22</v>
          </cell>
          <cell r="H48">
            <v>101152.8</v>
          </cell>
          <cell r="J48">
            <v>25</v>
          </cell>
          <cell r="K48">
            <v>76135.399999999994</v>
          </cell>
          <cell r="L48">
            <v>19</v>
          </cell>
          <cell r="N48">
            <v>70983.679999999993</v>
          </cell>
          <cell r="O48">
            <v>17</v>
          </cell>
        </row>
        <row r="49">
          <cell r="A49" t="str">
            <v>CMN102G</v>
          </cell>
          <cell r="C49">
            <v>6723.45</v>
          </cell>
          <cell r="E49">
            <v>1</v>
          </cell>
          <cell r="H49">
            <v>6723.45</v>
          </cell>
          <cell r="J49">
            <v>1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17444.439999999999</v>
          </cell>
          <cell r="E50">
            <v>7</v>
          </cell>
          <cell r="H50">
            <v>15275.25</v>
          </cell>
          <cell r="J50">
            <v>5</v>
          </cell>
          <cell r="K50">
            <v>26532.02</v>
          </cell>
          <cell r="L50">
            <v>8</v>
          </cell>
          <cell r="N50">
            <v>24736.73</v>
          </cell>
          <cell r="O50">
            <v>8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4614.26</v>
          </cell>
          <cell r="L51">
            <v>1</v>
          </cell>
          <cell r="N51">
            <v>4302.03</v>
          </cell>
          <cell r="O51">
            <v>1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3780.24</v>
          </cell>
          <cell r="E56">
            <v>1</v>
          </cell>
          <cell r="H56">
            <v>3780.24</v>
          </cell>
          <cell r="J56">
            <v>1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-4225.4399999999996</v>
          </cell>
          <cell r="E57">
            <v>-2</v>
          </cell>
          <cell r="H57">
            <v>-8892.64</v>
          </cell>
          <cell r="J57">
            <v>-1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-23227.08</v>
          </cell>
          <cell r="E58">
            <v>-2</v>
          </cell>
          <cell r="H58">
            <v>-12820.1</v>
          </cell>
          <cell r="J58">
            <v>-1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-25383.81</v>
          </cell>
          <cell r="E59">
            <v>-2</v>
          </cell>
          <cell r="H59">
            <v>-5344.79</v>
          </cell>
          <cell r="J59">
            <v>-1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13533.45</v>
          </cell>
          <cell r="E61">
            <v>3</v>
          </cell>
          <cell r="H61">
            <v>4380.75</v>
          </cell>
          <cell r="J61">
            <v>1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165830.46</v>
          </cell>
          <cell r="E62">
            <v>19</v>
          </cell>
          <cell r="H62">
            <v>177370.65</v>
          </cell>
          <cell r="J62">
            <v>20</v>
          </cell>
          <cell r="K62">
            <v>258398.9</v>
          </cell>
          <cell r="L62">
            <v>29</v>
          </cell>
          <cell r="N62">
            <v>240914.29</v>
          </cell>
          <cell r="O62">
            <v>27</v>
          </cell>
        </row>
        <row r="63">
          <cell r="A63" t="str">
            <v>SCC202G</v>
          </cell>
          <cell r="C63">
            <v>153840.6</v>
          </cell>
          <cell r="E63">
            <v>12</v>
          </cell>
          <cell r="H63">
            <v>102560.4</v>
          </cell>
          <cell r="J63">
            <v>8</v>
          </cell>
          <cell r="K63">
            <v>59985.46</v>
          </cell>
          <cell r="L63">
            <v>5</v>
          </cell>
          <cell r="N63">
            <v>55926.53</v>
          </cell>
          <cell r="O63">
            <v>4</v>
          </cell>
        </row>
        <row r="64">
          <cell r="A64" t="str">
            <v>SCC101G</v>
          </cell>
          <cell r="C64">
            <v>314158.15999999997</v>
          </cell>
          <cell r="E64">
            <v>59</v>
          </cell>
          <cell r="H64">
            <v>322110</v>
          </cell>
          <cell r="J64">
            <v>60</v>
          </cell>
          <cell r="K64">
            <v>302234.40000000002</v>
          </cell>
          <cell r="L64">
            <v>56</v>
          </cell>
          <cell r="N64">
            <v>281783.65000000002</v>
          </cell>
          <cell r="O64">
            <v>52</v>
          </cell>
        </row>
        <row r="65">
          <cell r="A65" t="str">
            <v>SCC102G</v>
          </cell>
          <cell r="C65">
            <v>22647.599999999999</v>
          </cell>
          <cell r="E65">
            <v>3</v>
          </cell>
          <cell r="H65">
            <v>22647.599999999999</v>
          </cell>
          <cell r="J65">
            <v>3</v>
          </cell>
          <cell r="K65">
            <v>35760.559999999998</v>
          </cell>
          <cell r="L65">
            <v>5</v>
          </cell>
          <cell r="N65">
            <v>33340.800000000003</v>
          </cell>
          <cell r="O65">
            <v>4</v>
          </cell>
        </row>
        <row r="66">
          <cell r="A66" t="str">
            <v>SCC61G</v>
          </cell>
          <cell r="C66">
            <v>101093.19</v>
          </cell>
          <cell r="E66">
            <v>24</v>
          </cell>
          <cell r="H66">
            <v>110595.15</v>
          </cell>
          <cell r="J66">
            <v>26</v>
          </cell>
          <cell r="K66">
            <v>87671.06</v>
          </cell>
          <cell r="L66">
            <v>20</v>
          </cell>
          <cell r="N66">
            <v>81738.78</v>
          </cell>
          <cell r="O66">
            <v>19</v>
          </cell>
        </row>
        <row r="67">
          <cell r="A67" t="str">
            <v>SCC62G</v>
          </cell>
          <cell r="C67">
            <v>0</v>
          </cell>
          <cell r="E67">
            <v>0</v>
          </cell>
          <cell r="H67">
            <v>0</v>
          </cell>
          <cell r="J67">
            <v>0</v>
          </cell>
          <cell r="K67">
            <v>5767.84</v>
          </cell>
          <cell r="L67">
            <v>1</v>
          </cell>
          <cell r="N67">
            <v>5377.56</v>
          </cell>
          <cell r="O67">
            <v>1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10930292.83</v>
          </cell>
          <cell r="E73">
            <v>2442</v>
          </cell>
          <cell r="H73">
            <v>10627281.27</v>
          </cell>
          <cell r="J73">
            <v>2355</v>
          </cell>
          <cell r="K73">
            <v>11535664.970000001</v>
          </cell>
          <cell r="L73">
            <v>2467</v>
          </cell>
          <cell r="N73">
            <v>10755101.77</v>
          </cell>
          <cell r="O73">
            <v>2300</v>
          </cell>
        </row>
        <row r="75">
          <cell r="A75" t="str">
            <v>Zubehoer</v>
          </cell>
          <cell r="C75">
            <v>685326.58</v>
          </cell>
          <cell r="E75">
            <v>0</v>
          </cell>
          <cell r="H75">
            <v>705645.67</v>
          </cell>
          <cell r="J75">
            <v>0</v>
          </cell>
          <cell r="K75">
            <v>940090.22</v>
          </cell>
          <cell r="L75">
            <v>0</v>
          </cell>
          <cell r="N75">
            <v>876478.82</v>
          </cell>
          <cell r="O75">
            <v>0</v>
          </cell>
        </row>
        <row r="76">
          <cell r="A76" t="str">
            <v>Untergestelle</v>
          </cell>
          <cell r="C76">
            <v>342158</v>
          </cell>
          <cell r="E76">
            <v>0</v>
          </cell>
          <cell r="H76">
            <v>339842.56</v>
          </cell>
          <cell r="J76">
            <v>0</v>
          </cell>
          <cell r="K76">
            <v>370593.25</v>
          </cell>
          <cell r="L76">
            <v>0</v>
          </cell>
          <cell r="N76">
            <v>345516.98</v>
          </cell>
          <cell r="O76">
            <v>0</v>
          </cell>
        </row>
        <row r="77">
          <cell r="A77" t="str">
            <v>Ersatzteile</v>
          </cell>
          <cell r="C77">
            <v>1292763.32</v>
          </cell>
          <cell r="E77">
            <v>0</v>
          </cell>
          <cell r="H77">
            <v>1379614.01</v>
          </cell>
          <cell r="J77">
            <v>0</v>
          </cell>
          <cell r="K77">
            <v>1770923.48</v>
          </cell>
          <cell r="L77">
            <v>0</v>
          </cell>
          <cell r="N77">
            <v>1651093.6</v>
          </cell>
          <cell r="O77">
            <v>0</v>
          </cell>
        </row>
        <row r="78">
          <cell r="A78" t="str">
            <v>Behaelter</v>
          </cell>
          <cell r="C78">
            <v>275666.90999999997</v>
          </cell>
          <cell r="E78">
            <v>0</v>
          </cell>
          <cell r="H78">
            <v>275604.94</v>
          </cell>
          <cell r="J78">
            <v>0</v>
          </cell>
          <cell r="K78">
            <v>235322.73</v>
          </cell>
          <cell r="L78">
            <v>0</v>
          </cell>
          <cell r="N78">
            <v>219399.56</v>
          </cell>
          <cell r="O78">
            <v>0</v>
          </cell>
        </row>
        <row r="79">
          <cell r="A79" t="str">
            <v>Pflegeprodukte</v>
          </cell>
          <cell r="C79">
            <v>607299.09</v>
          </cell>
          <cell r="E79">
            <v>0</v>
          </cell>
          <cell r="H79">
            <v>614014.07999999996</v>
          </cell>
          <cell r="J79">
            <v>0</v>
          </cell>
          <cell r="K79">
            <v>653140.61</v>
          </cell>
          <cell r="L79">
            <v>0</v>
          </cell>
          <cell r="N79">
            <v>608945.71</v>
          </cell>
          <cell r="O79">
            <v>0</v>
          </cell>
        </row>
        <row r="80">
          <cell r="A80" t="str">
            <v>Marketing-Mate</v>
          </cell>
          <cell r="C80">
            <v>101029.81</v>
          </cell>
          <cell r="E80">
            <v>0</v>
          </cell>
          <cell r="H80">
            <v>1540.71</v>
          </cell>
          <cell r="J80">
            <v>0</v>
          </cell>
          <cell r="K80">
            <v>7203.75</v>
          </cell>
          <cell r="L80">
            <v>0</v>
          </cell>
          <cell r="N80">
            <v>6716.3</v>
          </cell>
          <cell r="O80">
            <v>0</v>
          </cell>
        </row>
        <row r="81">
          <cell r="A81" t="str">
            <v>Fracht u. Verp</v>
          </cell>
          <cell r="C81">
            <v>-116.05</v>
          </cell>
          <cell r="E81">
            <v>0</v>
          </cell>
          <cell r="H81">
            <v>-10.050000000000001</v>
          </cell>
          <cell r="J81">
            <v>0</v>
          </cell>
          <cell r="K81">
            <v>264938.17</v>
          </cell>
          <cell r="L81">
            <v>0</v>
          </cell>
          <cell r="N81">
            <v>247011.07</v>
          </cell>
          <cell r="O81">
            <v>0</v>
          </cell>
        </row>
        <row r="82">
          <cell r="A82" t="str">
            <v>Dienstleistung</v>
          </cell>
          <cell r="C82">
            <v>-323365.73</v>
          </cell>
          <cell r="E82">
            <v>0</v>
          </cell>
          <cell r="H82">
            <v>-301084.76</v>
          </cell>
          <cell r="J82">
            <v>0</v>
          </cell>
          <cell r="K82">
            <v>-240125.22</v>
          </cell>
          <cell r="L82">
            <v>0</v>
          </cell>
          <cell r="N82">
            <v>-223877.1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53072.23</v>
          </cell>
          <cell r="E84">
            <v>0</v>
          </cell>
          <cell r="H84">
            <v>62203.64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13964126.99</v>
          </cell>
          <cell r="E98">
            <v>2442</v>
          </cell>
          <cell r="H98">
            <v>13704652.07</v>
          </cell>
          <cell r="J98">
            <v>2355</v>
          </cell>
          <cell r="K98">
            <v>15537751.960000001</v>
          </cell>
          <cell r="L98">
            <v>2467</v>
          </cell>
          <cell r="N98">
            <v>14486386.710000001</v>
          </cell>
          <cell r="O98">
            <v>2300</v>
          </cell>
        </row>
      </sheetData>
      <sheetData sheetId="14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IEQ0000052345</v>
          </cell>
          <cell r="G3" t="str">
            <v>RATIONAL Ibérica Cooking Systems S.</v>
          </cell>
          <cell r="K3" t="str">
            <v>Cornellá (Barcelona)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56790</v>
          </cell>
          <cell r="E11">
            <v>8</v>
          </cell>
          <cell r="H11">
            <v>56790</v>
          </cell>
          <cell r="J11">
            <v>8</v>
          </cell>
          <cell r="K11">
            <v>56743.65</v>
          </cell>
          <cell r="L11">
            <v>8</v>
          </cell>
          <cell r="N11">
            <v>53428.89</v>
          </cell>
          <cell r="O11">
            <v>8</v>
          </cell>
        </row>
        <row r="12">
          <cell r="A12" t="str">
            <v>CMN202</v>
          </cell>
          <cell r="C12">
            <v>77893.2</v>
          </cell>
          <cell r="E12">
            <v>8</v>
          </cell>
          <cell r="H12">
            <v>77893.2</v>
          </cell>
          <cell r="J12">
            <v>8</v>
          </cell>
          <cell r="K12">
            <v>16796.11</v>
          </cell>
          <cell r="L12">
            <v>2</v>
          </cell>
          <cell r="N12">
            <v>15814.95</v>
          </cell>
          <cell r="O12">
            <v>2</v>
          </cell>
        </row>
        <row r="13">
          <cell r="A13" t="str">
            <v>CMN101</v>
          </cell>
          <cell r="C13">
            <v>65538.899999999994</v>
          </cell>
          <cell r="E13">
            <v>18</v>
          </cell>
          <cell r="H13">
            <v>65538.899999999994</v>
          </cell>
          <cell r="J13">
            <v>18</v>
          </cell>
          <cell r="K13">
            <v>49026.5</v>
          </cell>
          <cell r="L13">
            <v>14</v>
          </cell>
          <cell r="N13">
            <v>46162.55</v>
          </cell>
          <cell r="O13">
            <v>13</v>
          </cell>
        </row>
        <row r="14">
          <cell r="A14" t="str">
            <v>CMN102</v>
          </cell>
          <cell r="C14">
            <v>22660.2</v>
          </cell>
          <cell r="E14">
            <v>4</v>
          </cell>
          <cell r="H14">
            <v>22660.2</v>
          </cell>
          <cell r="J14">
            <v>4</v>
          </cell>
          <cell r="K14">
            <v>35862</v>
          </cell>
          <cell r="L14">
            <v>6</v>
          </cell>
          <cell r="N14">
            <v>33767.06</v>
          </cell>
          <cell r="O14">
            <v>6</v>
          </cell>
        </row>
        <row r="15">
          <cell r="A15" t="str">
            <v>CMN61</v>
          </cell>
          <cell r="C15">
            <v>104931.45</v>
          </cell>
          <cell r="E15">
            <v>43</v>
          </cell>
          <cell r="H15">
            <v>102493.8</v>
          </cell>
          <cell r="J15">
            <v>42</v>
          </cell>
          <cell r="K15">
            <v>106678.02</v>
          </cell>
          <cell r="L15">
            <v>44</v>
          </cell>
          <cell r="N15">
            <v>100446.29</v>
          </cell>
          <cell r="O15">
            <v>41</v>
          </cell>
        </row>
        <row r="16">
          <cell r="A16" t="str">
            <v>CMN62</v>
          </cell>
          <cell r="C16">
            <v>19710</v>
          </cell>
          <cell r="E16">
            <v>6</v>
          </cell>
          <cell r="H16">
            <v>27742.5</v>
          </cell>
          <cell r="J16">
            <v>7</v>
          </cell>
          <cell r="K16">
            <v>15434.26</v>
          </cell>
          <cell r="L16">
            <v>4</v>
          </cell>
          <cell r="N16">
            <v>14532.65</v>
          </cell>
          <cell r="O16">
            <v>4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0</v>
          </cell>
          <cell r="E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315332.09999999998</v>
          </cell>
          <cell r="E27">
            <v>38</v>
          </cell>
          <cell r="H27">
            <v>298771.20000000001</v>
          </cell>
          <cell r="J27">
            <v>36</v>
          </cell>
          <cell r="K27">
            <v>260112.86</v>
          </cell>
          <cell r="L27">
            <v>31</v>
          </cell>
          <cell r="N27">
            <v>244918.02</v>
          </cell>
          <cell r="O27">
            <v>30</v>
          </cell>
        </row>
        <row r="28">
          <cell r="A28" t="str">
            <v>SCC202</v>
          </cell>
          <cell r="C28">
            <v>374584.95</v>
          </cell>
          <cell r="E28">
            <v>33</v>
          </cell>
          <cell r="H28">
            <v>385953.3</v>
          </cell>
          <cell r="J28">
            <v>34</v>
          </cell>
          <cell r="K28">
            <v>487541.4</v>
          </cell>
          <cell r="L28">
            <v>43</v>
          </cell>
          <cell r="N28">
            <v>459060.98</v>
          </cell>
          <cell r="O28">
            <v>40</v>
          </cell>
        </row>
        <row r="29">
          <cell r="A29" t="str">
            <v>SCC101</v>
          </cell>
          <cell r="C29">
            <v>395105.85</v>
          </cell>
          <cell r="E29">
            <v>82</v>
          </cell>
          <cell r="H29">
            <v>390306.6</v>
          </cell>
          <cell r="J29">
            <v>81</v>
          </cell>
          <cell r="K29">
            <v>444870.15</v>
          </cell>
          <cell r="L29">
            <v>93</v>
          </cell>
          <cell r="N29">
            <v>418882.46</v>
          </cell>
          <cell r="O29">
            <v>88</v>
          </cell>
        </row>
        <row r="30">
          <cell r="A30" t="str">
            <v>SCC102</v>
          </cell>
          <cell r="C30">
            <v>175875.3</v>
          </cell>
          <cell r="E30">
            <v>28</v>
          </cell>
          <cell r="H30">
            <v>157052.25</v>
          </cell>
          <cell r="J30">
            <v>25</v>
          </cell>
          <cell r="K30">
            <v>265560.26</v>
          </cell>
          <cell r="L30">
            <v>42</v>
          </cell>
          <cell r="N30">
            <v>250047.2</v>
          </cell>
          <cell r="O30">
            <v>40</v>
          </cell>
        </row>
        <row r="31">
          <cell r="A31" t="str">
            <v>SCC61</v>
          </cell>
          <cell r="C31">
            <v>314562.15000000002</v>
          </cell>
          <cell r="E31">
            <v>88</v>
          </cell>
          <cell r="H31">
            <v>310373.09999999998</v>
          </cell>
          <cell r="J31">
            <v>87</v>
          </cell>
          <cell r="K31">
            <v>449409.64</v>
          </cell>
          <cell r="L31">
            <v>125</v>
          </cell>
          <cell r="N31">
            <v>423156.76</v>
          </cell>
          <cell r="O31">
            <v>118</v>
          </cell>
        </row>
        <row r="32">
          <cell r="A32" t="str">
            <v>SCC62</v>
          </cell>
          <cell r="C32">
            <v>57222</v>
          </cell>
          <cell r="E32">
            <v>11</v>
          </cell>
          <cell r="H32">
            <v>57222</v>
          </cell>
          <cell r="J32">
            <v>11</v>
          </cell>
          <cell r="K32">
            <v>92151.679999999993</v>
          </cell>
          <cell r="L32">
            <v>18</v>
          </cell>
          <cell r="N32">
            <v>86768.52</v>
          </cell>
          <cell r="O32">
            <v>17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39399.75</v>
          </cell>
          <cell r="E46">
            <v>5</v>
          </cell>
          <cell r="H46">
            <v>39399.75</v>
          </cell>
          <cell r="J46">
            <v>5</v>
          </cell>
          <cell r="K46">
            <v>26783.01</v>
          </cell>
          <cell r="L46">
            <v>3</v>
          </cell>
          <cell r="N46">
            <v>25218.44</v>
          </cell>
          <cell r="O46">
            <v>3</v>
          </cell>
        </row>
        <row r="47">
          <cell r="A47" t="str">
            <v>CMN202G</v>
          </cell>
          <cell r="C47">
            <v>33254.550000000003</v>
          </cell>
          <cell r="E47">
            <v>3</v>
          </cell>
          <cell r="H47">
            <v>33254.550000000003</v>
          </cell>
          <cell r="J47">
            <v>3</v>
          </cell>
          <cell r="K47">
            <v>24967.200000000001</v>
          </cell>
          <cell r="L47">
            <v>2</v>
          </cell>
          <cell r="N47">
            <v>23508.71</v>
          </cell>
          <cell r="O47">
            <v>2</v>
          </cell>
        </row>
        <row r="48">
          <cell r="A48" t="str">
            <v>CMN101G</v>
          </cell>
          <cell r="C48">
            <v>52722.45</v>
          </cell>
          <cell r="E48">
            <v>13</v>
          </cell>
          <cell r="H48">
            <v>52839.45</v>
          </cell>
          <cell r="J48">
            <v>13</v>
          </cell>
          <cell r="K48">
            <v>34500.120000000003</v>
          </cell>
          <cell r="L48">
            <v>9</v>
          </cell>
          <cell r="N48">
            <v>32484.76</v>
          </cell>
          <cell r="O48">
            <v>8</v>
          </cell>
        </row>
        <row r="49">
          <cell r="A49" t="str">
            <v>CMN102G</v>
          </cell>
          <cell r="C49">
            <v>53670.6</v>
          </cell>
          <cell r="E49">
            <v>8</v>
          </cell>
          <cell r="H49">
            <v>53670.6</v>
          </cell>
          <cell r="J49">
            <v>8</v>
          </cell>
          <cell r="K49">
            <v>26783.01</v>
          </cell>
          <cell r="L49">
            <v>4</v>
          </cell>
          <cell r="N49">
            <v>25218.44</v>
          </cell>
          <cell r="O49">
            <v>4</v>
          </cell>
        </row>
        <row r="50">
          <cell r="A50" t="str">
            <v>CMN61G</v>
          </cell>
          <cell r="C50">
            <v>34401.15</v>
          </cell>
          <cell r="E50">
            <v>11</v>
          </cell>
          <cell r="H50">
            <v>31252.5</v>
          </cell>
          <cell r="J50">
            <v>10</v>
          </cell>
          <cell r="K50">
            <v>42671.22</v>
          </cell>
          <cell r="L50">
            <v>14</v>
          </cell>
          <cell r="N50">
            <v>40178.51</v>
          </cell>
          <cell r="O50">
            <v>13</v>
          </cell>
        </row>
        <row r="51">
          <cell r="A51" t="str">
            <v>CMN62G</v>
          </cell>
          <cell r="C51">
            <v>9657</v>
          </cell>
          <cell r="E51">
            <v>2</v>
          </cell>
          <cell r="H51">
            <v>9657</v>
          </cell>
          <cell r="J51">
            <v>2</v>
          </cell>
          <cell r="K51">
            <v>8171.08</v>
          </cell>
          <cell r="L51">
            <v>2</v>
          </cell>
          <cell r="N51">
            <v>7693.75</v>
          </cell>
          <cell r="O51">
            <v>2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12820.09</v>
          </cell>
          <cell r="E58">
            <v>1</v>
          </cell>
          <cell r="H58">
            <v>12820.1</v>
          </cell>
          <cell r="J58">
            <v>1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0</v>
          </cell>
          <cell r="E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177961.5</v>
          </cell>
          <cell r="E62">
            <v>21</v>
          </cell>
          <cell r="H62">
            <v>169181.1</v>
          </cell>
          <cell r="J62">
            <v>19</v>
          </cell>
          <cell r="K62">
            <v>182941.5</v>
          </cell>
          <cell r="L62">
            <v>21</v>
          </cell>
          <cell r="N62">
            <v>172254.72</v>
          </cell>
          <cell r="O62">
            <v>19</v>
          </cell>
        </row>
        <row r="63">
          <cell r="A63" t="str">
            <v>SCC202G</v>
          </cell>
          <cell r="C63">
            <v>910783.8</v>
          </cell>
          <cell r="E63">
            <v>71</v>
          </cell>
          <cell r="H63">
            <v>910783.8</v>
          </cell>
          <cell r="J63">
            <v>71</v>
          </cell>
          <cell r="K63">
            <v>941036.58</v>
          </cell>
          <cell r="L63">
            <v>74</v>
          </cell>
          <cell r="N63">
            <v>886064.64000000001</v>
          </cell>
          <cell r="O63">
            <v>69</v>
          </cell>
        </row>
        <row r="64">
          <cell r="A64" t="str">
            <v>SCC101G</v>
          </cell>
          <cell r="C64">
            <v>433456.2</v>
          </cell>
          <cell r="E64">
            <v>82</v>
          </cell>
          <cell r="H64">
            <v>412131.15</v>
          </cell>
          <cell r="J64">
            <v>77</v>
          </cell>
          <cell r="K64">
            <v>369514.61</v>
          </cell>
          <cell r="L64">
            <v>69</v>
          </cell>
          <cell r="N64">
            <v>347928.92</v>
          </cell>
          <cell r="O64">
            <v>65</v>
          </cell>
        </row>
        <row r="65">
          <cell r="A65" t="str">
            <v>SCC102G</v>
          </cell>
          <cell r="C65">
            <v>340101</v>
          </cell>
          <cell r="E65">
            <v>45</v>
          </cell>
          <cell r="H65">
            <v>317259.90000000002</v>
          </cell>
          <cell r="J65">
            <v>42</v>
          </cell>
          <cell r="K65">
            <v>323665.74</v>
          </cell>
          <cell r="L65">
            <v>43</v>
          </cell>
          <cell r="N65">
            <v>304758.36</v>
          </cell>
          <cell r="O65">
            <v>40</v>
          </cell>
        </row>
        <row r="66">
          <cell r="A66" t="str">
            <v>SCC61G</v>
          </cell>
          <cell r="C66">
            <v>186678.05</v>
          </cell>
          <cell r="E66">
            <v>43</v>
          </cell>
          <cell r="H66">
            <v>173633.85</v>
          </cell>
          <cell r="J66">
            <v>41</v>
          </cell>
          <cell r="K66">
            <v>215625.85</v>
          </cell>
          <cell r="L66">
            <v>51</v>
          </cell>
          <cell r="N66">
            <v>203029.77</v>
          </cell>
          <cell r="O66">
            <v>48</v>
          </cell>
        </row>
        <row r="67">
          <cell r="A67" t="str">
            <v>SCC62G</v>
          </cell>
          <cell r="C67">
            <v>139440.35999999999</v>
          </cell>
          <cell r="E67">
            <v>23</v>
          </cell>
          <cell r="H67">
            <v>127723.5</v>
          </cell>
          <cell r="J67">
            <v>21</v>
          </cell>
          <cell r="K67">
            <v>62644.98</v>
          </cell>
          <cell r="L67">
            <v>10</v>
          </cell>
          <cell r="N67">
            <v>58985.48</v>
          </cell>
          <cell r="O67">
            <v>10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4404552.5999999996</v>
          </cell>
          <cell r="E73">
            <v>695</v>
          </cell>
          <cell r="H73">
            <v>4296404.3</v>
          </cell>
          <cell r="J73">
            <v>674</v>
          </cell>
          <cell r="K73">
            <v>4539491.43</v>
          </cell>
          <cell r="L73">
            <v>731</v>
          </cell>
          <cell r="N73">
            <v>4274310.83</v>
          </cell>
          <cell r="O73">
            <v>688</v>
          </cell>
        </row>
        <row r="75">
          <cell r="A75" t="str">
            <v>Zubehoer</v>
          </cell>
          <cell r="C75">
            <v>659216.96</v>
          </cell>
          <cell r="E75">
            <v>0</v>
          </cell>
          <cell r="H75">
            <v>496626.09</v>
          </cell>
          <cell r="J75">
            <v>0</v>
          </cell>
          <cell r="K75">
            <v>644027.59</v>
          </cell>
          <cell r="L75">
            <v>0</v>
          </cell>
          <cell r="N75">
            <v>606405.81999999995</v>
          </cell>
          <cell r="O75">
            <v>0</v>
          </cell>
        </row>
        <row r="76">
          <cell r="A76" t="str">
            <v>Untergestelle</v>
          </cell>
          <cell r="C76">
            <v>120341.81</v>
          </cell>
          <cell r="E76">
            <v>0</v>
          </cell>
          <cell r="H76">
            <v>114463.4</v>
          </cell>
          <cell r="J76">
            <v>0</v>
          </cell>
          <cell r="K76">
            <v>42970.98</v>
          </cell>
          <cell r="L76">
            <v>0</v>
          </cell>
          <cell r="N76">
            <v>40460.78</v>
          </cell>
          <cell r="O76">
            <v>0</v>
          </cell>
        </row>
        <row r="77">
          <cell r="A77" t="str">
            <v>Ersatzteile</v>
          </cell>
          <cell r="C77">
            <v>155232.76999999999</v>
          </cell>
          <cell r="E77">
            <v>0</v>
          </cell>
          <cell r="H77">
            <v>162986.79999999999</v>
          </cell>
          <cell r="J77">
            <v>0</v>
          </cell>
          <cell r="K77">
            <v>391975.92</v>
          </cell>
          <cell r="L77">
            <v>0</v>
          </cell>
          <cell r="N77">
            <v>369078.12</v>
          </cell>
          <cell r="O77">
            <v>0</v>
          </cell>
        </row>
        <row r="78">
          <cell r="A78" t="str">
            <v>Behaelter</v>
          </cell>
          <cell r="C78">
            <v>85819.5</v>
          </cell>
          <cell r="E78">
            <v>0</v>
          </cell>
          <cell r="H78">
            <v>79566.3</v>
          </cell>
          <cell r="J78">
            <v>0</v>
          </cell>
          <cell r="K78">
            <v>93999.02</v>
          </cell>
          <cell r="L78">
            <v>0</v>
          </cell>
          <cell r="N78">
            <v>88507.95</v>
          </cell>
          <cell r="O78">
            <v>0</v>
          </cell>
        </row>
        <row r="79">
          <cell r="A79" t="str">
            <v>Pflegeprodukte</v>
          </cell>
          <cell r="C79">
            <v>109540.08</v>
          </cell>
          <cell r="E79">
            <v>0</v>
          </cell>
          <cell r="H79">
            <v>108345.96</v>
          </cell>
          <cell r="J79">
            <v>0</v>
          </cell>
          <cell r="K79">
            <v>161006.91</v>
          </cell>
          <cell r="L79">
            <v>0</v>
          </cell>
          <cell r="N79">
            <v>151601.47</v>
          </cell>
          <cell r="O79">
            <v>0</v>
          </cell>
        </row>
        <row r="80">
          <cell r="A80" t="str">
            <v>Marketing-Mate</v>
          </cell>
          <cell r="C80">
            <v>38901.730000000003</v>
          </cell>
          <cell r="E80">
            <v>0</v>
          </cell>
          <cell r="H80">
            <v>29099.43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204824.91</v>
          </cell>
          <cell r="E81">
            <v>0</v>
          </cell>
          <cell r="H81">
            <v>204824.91</v>
          </cell>
          <cell r="J81">
            <v>0</v>
          </cell>
          <cell r="K81">
            <v>93730.48</v>
          </cell>
          <cell r="L81">
            <v>0</v>
          </cell>
          <cell r="N81">
            <v>88255.07</v>
          </cell>
          <cell r="O81">
            <v>0</v>
          </cell>
        </row>
        <row r="82">
          <cell r="A82" t="str">
            <v>Dienstleistung</v>
          </cell>
          <cell r="C82">
            <v>4174.25</v>
          </cell>
          <cell r="E82">
            <v>0</v>
          </cell>
          <cell r="H82">
            <v>-4690.8</v>
          </cell>
          <cell r="J82">
            <v>0</v>
          </cell>
          <cell r="K82">
            <v>-84867.69</v>
          </cell>
          <cell r="L82">
            <v>0</v>
          </cell>
          <cell r="N82">
            <v>-79910.03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13223.14</v>
          </cell>
          <cell r="E84">
            <v>0</v>
          </cell>
          <cell r="H84">
            <v>25711.14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5795827.75</v>
          </cell>
          <cell r="E98">
            <v>695</v>
          </cell>
          <cell r="H98">
            <v>5513337.5300000003</v>
          </cell>
          <cell r="J98">
            <v>674</v>
          </cell>
          <cell r="K98">
            <v>5882334.6399999997</v>
          </cell>
          <cell r="L98">
            <v>731</v>
          </cell>
          <cell r="N98">
            <v>5538710.0099999998</v>
          </cell>
          <cell r="O98">
            <v>688</v>
          </cell>
        </row>
      </sheetData>
      <sheetData sheetId="15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IEQ0000073600</v>
          </cell>
          <cell r="G3" t="str">
            <v>RATIONAL ITALIA S.R.L.</v>
          </cell>
          <cell r="K3" t="str">
            <v>MARCON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6981.75</v>
          </cell>
          <cell r="E11">
            <v>1</v>
          </cell>
          <cell r="H11">
            <v>6981.75</v>
          </cell>
          <cell r="J11">
            <v>1</v>
          </cell>
          <cell r="K11">
            <v>8151.86</v>
          </cell>
          <cell r="L11">
            <v>1</v>
          </cell>
          <cell r="N11">
            <v>7954.06</v>
          </cell>
          <cell r="O11">
            <v>1</v>
          </cell>
        </row>
        <row r="12">
          <cell r="A12" t="str">
            <v>CMN202</v>
          </cell>
          <cell r="C12">
            <v>69013.350000000006</v>
          </cell>
          <cell r="E12">
            <v>7</v>
          </cell>
          <cell r="H12">
            <v>19718.099999999999</v>
          </cell>
          <cell r="J12">
            <v>2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14386.5</v>
          </cell>
          <cell r="E13">
            <v>4</v>
          </cell>
          <cell r="H13">
            <v>14386.5</v>
          </cell>
          <cell r="J13">
            <v>4</v>
          </cell>
          <cell r="K13">
            <v>22232.33</v>
          </cell>
          <cell r="L13">
            <v>6</v>
          </cell>
          <cell r="N13">
            <v>21692.87</v>
          </cell>
          <cell r="O13">
            <v>6</v>
          </cell>
        </row>
        <row r="14">
          <cell r="A14" t="str">
            <v>CMN102</v>
          </cell>
          <cell r="C14">
            <v>5548.05</v>
          </cell>
          <cell r="E14">
            <v>1</v>
          </cell>
          <cell r="H14">
            <v>5548.05</v>
          </cell>
          <cell r="J14">
            <v>1</v>
          </cell>
          <cell r="K14">
            <v>14327.48</v>
          </cell>
          <cell r="L14">
            <v>2</v>
          </cell>
          <cell r="N14">
            <v>13979.84</v>
          </cell>
          <cell r="O14">
            <v>2</v>
          </cell>
        </row>
        <row r="15">
          <cell r="A15" t="str">
            <v>CMN61</v>
          </cell>
          <cell r="C15">
            <v>57373.2</v>
          </cell>
          <cell r="E15">
            <v>24</v>
          </cell>
          <cell r="H15">
            <v>52729.2</v>
          </cell>
          <cell r="J15">
            <v>22</v>
          </cell>
          <cell r="K15">
            <v>27172.82</v>
          </cell>
          <cell r="L15">
            <v>11</v>
          </cell>
          <cell r="N15">
            <v>26513.5</v>
          </cell>
          <cell r="O15">
            <v>11</v>
          </cell>
        </row>
        <row r="16">
          <cell r="A16" t="str">
            <v>CMN62</v>
          </cell>
          <cell r="C16">
            <v>0</v>
          </cell>
          <cell r="E16">
            <v>0</v>
          </cell>
          <cell r="H16">
            <v>0</v>
          </cell>
          <cell r="J16">
            <v>0</v>
          </cell>
          <cell r="K16">
            <v>5187.54</v>
          </cell>
          <cell r="L16">
            <v>1</v>
          </cell>
          <cell r="N16">
            <v>5061.67</v>
          </cell>
          <cell r="O16">
            <v>1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0</v>
          </cell>
          <cell r="E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33886.800000000003</v>
          </cell>
          <cell r="E27">
            <v>4</v>
          </cell>
          <cell r="H27">
            <v>33886.800000000003</v>
          </cell>
          <cell r="J27">
            <v>4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96030.9</v>
          </cell>
          <cell r="E28">
            <v>8</v>
          </cell>
          <cell r="H28">
            <v>84550.5</v>
          </cell>
          <cell r="J28">
            <v>7</v>
          </cell>
          <cell r="K28">
            <v>14327.48</v>
          </cell>
          <cell r="L28">
            <v>1</v>
          </cell>
          <cell r="N28">
            <v>13979.84</v>
          </cell>
          <cell r="O28">
            <v>1</v>
          </cell>
        </row>
        <row r="29">
          <cell r="A29" t="str">
            <v>SCC101</v>
          </cell>
          <cell r="C29">
            <v>212477.85</v>
          </cell>
          <cell r="E29">
            <v>43</v>
          </cell>
          <cell r="H29">
            <v>202910.85</v>
          </cell>
          <cell r="J29">
            <v>41</v>
          </cell>
          <cell r="K29">
            <v>238873.74</v>
          </cell>
          <cell r="L29">
            <v>47</v>
          </cell>
          <cell r="N29">
            <v>233077.69</v>
          </cell>
          <cell r="O29">
            <v>46</v>
          </cell>
        </row>
        <row r="30">
          <cell r="A30" t="str">
            <v>SCC102</v>
          </cell>
          <cell r="C30">
            <v>44694.45</v>
          </cell>
          <cell r="E30">
            <v>7</v>
          </cell>
          <cell r="H30">
            <v>50968.800000000003</v>
          </cell>
          <cell r="J30">
            <v>8</v>
          </cell>
          <cell r="K30">
            <v>39277.06</v>
          </cell>
          <cell r="L30">
            <v>6</v>
          </cell>
          <cell r="N30">
            <v>38324.050000000003</v>
          </cell>
          <cell r="O30">
            <v>6</v>
          </cell>
        </row>
        <row r="31">
          <cell r="A31" t="str">
            <v>SCC61</v>
          </cell>
          <cell r="C31">
            <v>558555.18000000005</v>
          </cell>
          <cell r="E31">
            <v>156</v>
          </cell>
          <cell r="H31">
            <v>585632.69999999995</v>
          </cell>
          <cell r="J31">
            <v>162</v>
          </cell>
          <cell r="K31">
            <v>829511.93</v>
          </cell>
          <cell r="L31">
            <v>222</v>
          </cell>
          <cell r="N31">
            <v>809384.52</v>
          </cell>
          <cell r="O31">
            <v>217</v>
          </cell>
        </row>
        <row r="32">
          <cell r="A32" t="str">
            <v>SCC62</v>
          </cell>
          <cell r="C32">
            <v>31050</v>
          </cell>
          <cell r="E32">
            <v>6</v>
          </cell>
          <cell r="H32">
            <v>31162.05</v>
          </cell>
          <cell r="J32">
            <v>6</v>
          </cell>
          <cell r="K32">
            <v>51875.38</v>
          </cell>
          <cell r="L32">
            <v>10</v>
          </cell>
          <cell r="N32">
            <v>50616.66</v>
          </cell>
          <cell r="O32">
            <v>9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13833.43</v>
          </cell>
          <cell r="L47">
            <v>1</v>
          </cell>
          <cell r="N47">
            <v>13497.77</v>
          </cell>
          <cell r="O47">
            <v>1</v>
          </cell>
        </row>
        <row r="48">
          <cell r="A48" t="str">
            <v>CMN101G</v>
          </cell>
          <cell r="C48">
            <v>28722.6</v>
          </cell>
          <cell r="E48">
            <v>7</v>
          </cell>
          <cell r="H48">
            <v>28722.6</v>
          </cell>
          <cell r="J48">
            <v>7</v>
          </cell>
          <cell r="K48">
            <v>39771.120000000003</v>
          </cell>
          <cell r="L48">
            <v>10</v>
          </cell>
          <cell r="N48">
            <v>38806.11</v>
          </cell>
          <cell r="O48">
            <v>9</v>
          </cell>
        </row>
        <row r="49">
          <cell r="A49" t="str">
            <v>CMN102G</v>
          </cell>
          <cell r="C49">
            <v>6606.45</v>
          </cell>
          <cell r="E49">
            <v>1</v>
          </cell>
          <cell r="H49">
            <v>6606.45</v>
          </cell>
          <cell r="J49">
            <v>1</v>
          </cell>
          <cell r="K49">
            <v>7163.74</v>
          </cell>
          <cell r="L49">
            <v>1</v>
          </cell>
          <cell r="N49">
            <v>6989.92</v>
          </cell>
          <cell r="O49">
            <v>1</v>
          </cell>
        </row>
        <row r="50">
          <cell r="A50" t="str">
            <v>CMN61G</v>
          </cell>
          <cell r="C50">
            <v>25240.5</v>
          </cell>
          <cell r="E50">
            <v>8</v>
          </cell>
          <cell r="H50">
            <v>25280.1</v>
          </cell>
          <cell r="J50">
            <v>8</v>
          </cell>
          <cell r="K50">
            <v>23220.400000000001</v>
          </cell>
          <cell r="L50">
            <v>7</v>
          </cell>
          <cell r="N50">
            <v>22656.97</v>
          </cell>
          <cell r="O50">
            <v>7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5928.61</v>
          </cell>
          <cell r="L51">
            <v>1</v>
          </cell>
          <cell r="N51">
            <v>5784.76</v>
          </cell>
          <cell r="O51">
            <v>1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-4714.37</v>
          </cell>
          <cell r="E54">
            <v>-1</v>
          </cell>
          <cell r="H54">
            <v>-4714.37</v>
          </cell>
          <cell r="J54">
            <v>-1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0</v>
          </cell>
          <cell r="E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26677.35</v>
          </cell>
          <cell r="E62">
            <v>3</v>
          </cell>
          <cell r="H62">
            <v>35569.800000000003</v>
          </cell>
          <cell r="J62">
            <v>4</v>
          </cell>
          <cell r="K62">
            <v>56568.86</v>
          </cell>
          <cell r="L62">
            <v>6</v>
          </cell>
          <cell r="N62">
            <v>55196.27</v>
          </cell>
          <cell r="O62">
            <v>6</v>
          </cell>
        </row>
        <row r="63">
          <cell r="A63" t="str">
            <v>SCC202G</v>
          </cell>
          <cell r="C63">
            <v>51280.2</v>
          </cell>
          <cell r="E63">
            <v>4</v>
          </cell>
          <cell r="H63">
            <v>168229.35</v>
          </cell>
          <cell r="J63">
            <v>13</v>
          </cell>
          <cell r="K63">
            <v>191444.85</v>
          </cell>
          <cell r="L63">
            <v>14</v>
          </cell>
          <cell r="N63">
            <v>186799.6</v>
          </cell>
          <cell r="O63">
            <v>14</v>
          </cell>
        </row>
        <row r="64">
          <cell r="A64" t="str">
            <v>SCC101G</v>
          </cell>
          <cell r="C64">
            <v>386940.6</v>
          </cell>
          <cell r="E64">
            <v>72</v>
          </cell>
          <cell r="H64">
            <v>365562</v>
          </cell>
          <cell r="J64">
            <v>68</v>
          </cell>
          <cell r="K64">
            <v>354481.71</v>
          </cell>
          <cell r="L64">
            <v>64</v>
          </cell>
          <cell r="N64">
            <v>345880.53</v>
          </cell>
          <cell r="O64">
            <v>62</v>
          </cell>
        </row>
        <row r="65">
          <cell r="A65" t="str">
            <v>SCC102G</v>
          </cell>
          <cell r="C65">
            <v>152745.29999999999</v>
          </cell>
          <cell r="E65">
            <v>20</v>
          </cell>
          <cell r="H65">
            <v>160793.54999999999</v>
          </cell>
          <cell r="J65">
            <v>21</v>
          </cell>
          <cell r="K65">
            <v>170200.63</v>
          </cell>
          <cell r="L65">
            <v>22</v>
          </cell>
          <cell r="N65">
            <v>166070.85999999999</v>
          </cell>
          <cell r="O65">
            <v>21</v>
          </cell>
        </row>
        <row r="66">
          <cell r="A66" t="str">
            <v>SCC61G</v>
          </cell>
          <cell r="C66">
            <v>397986.3</v>
          </cell>
          <cell r="E66">
            <v>93</v>
          </cell>
          <cell r="H66">
            <v>380154.6</v>
          </cell>
          <cell r="J66">
            <v>89</v>
          </cell>
          <cell r="K66">
            <v>265552.51</v>
          </cell>
          <cell r="L66">
            <v>63</v>
          </cell>
          <cell r="N66">
            <v>259109.11</v>
          </cell>
          <cell r="O66">
            <v>61</v>
          </cell>
        </row>
        <row r="67">
          <cell r="A67" t="str">
            <v>SCC62G</v>
          </cell>
          <cell r="C67">
            <v>115685.55</v>
          </cell>
          <cell r="E67">
            <v>19</v>
          </cell>
          <cell r="H67">
            <v>128096.1</v>
          </cell>
          <cell r="J67">
            <v>21</v>
          </cell>
          <cell r="K67">
            <v>91152.44</v>
          </cell>
          <cell r="L67">
            <v>14</v>
          </cell>
          <cell r="N67">
            <v>88940.71</v>
          </cell>
          <cell r="O67">
            <v>14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2317168.5099999998</v>
          </cell>
          <cell r="E73">
            <v>487</v>
          </cell>
          <cell r="H73">
            <v>2382775.48</v>
          </cell>
          <cell r="J73">
            <v>489</v>
          </cell>
          <cell r="K73">
            <v>2470255.92</v>
          </cell>
          <cell r="L73">
            <v>512</v>
          </cell>
          <cell r="N73">
            <v>2410317.31</v>
          </cell>
          <cell r="O73">
            <v>499</v>
          </cell>
        </row>
        <row r="75">
          <cell r="A75" t="str">
            <v>Zubehoer</v>
          </cell>
          <cell r="C75">
            <v>108951.91</v>
          </cell>
          <cell r="E75">
            <v>0</v>
          </cell>
          <cell r="H75">
            <v>132975.24</v>
          </cell>
          <cell r="J75">
            <v>0</v>
          </cell>
          <cell r="K75">
            <v>147213.54999999999</v>
          </cell>
          <cell r="L75">
            <v>0</v>
          </cell>
          <cell r="N75">
            <v>143641.53</v>
          </cell>
          <cell r="O75">
            <v>0</v>
          </cell>
        </row>
        <row r="76">
          <cell r="A76" t="str">
            <v>Untergestelle</v>
          </cell>
          <cell r="C76">
            <v>91363.95</v>
          </cell>
          <cell r="E76">
            <v>0</v>
          </cell>
          <cell r="H76">
            <v>93631.05</v>
          </cell>
          <cell r="J76">
            <v>0</v>
          </cell>
          <cell r="K76">
            <v>59536.49</v>
          </cell>
          <cell r="L76">
            <v>0</v>
          </cell>
          <cell r="N76">
            <v>58091.88</v>
          </cell>
          <cell r="O76">
            <v>0</v>
          </cell>
        </row>
        <row r="77">
          <cell r="A77" t="str">
            <v>Ersatzteile</v>
          </cell>
          <cell r="C77">
            <v>96352.3</v>
          </cell>
          <cell r="E77">
            <v>0</v>
          </cell>
          <cell r="H77">
            <v>103100.29</v>
          </cell>
          <cell r="J77">
            <v>0</v>
          </cell>
          <cell r="K77">
            <v>174124.32</v>
          </cell>
          <cell r="L77">
            <v>0</v>
          </cell>
          <cell r="N77">
            <v>169899.35</v>
          </cell>
          <cell r="O77">
            <v>0</v>
          </cell>
        </row>
        <row r="78">
          <cell r="A78" t="str">
            <v>Behaelter</v>
          </cell>
          <cell r="C78">
            <v>150671.20000000001</v>
          </cell>
          <cell r="E78">
            <v>0</v>
          </cell>
          <cell r="H78">
            <v>146575.57999999999</v>
          </cell>
          <cell r="J78">
            <v>0</v>
          </cell>
          <cell r="K78">
            <v>145332.68</v>
          </cell>
          <cell r="L78">
            <v>0</v>
          </cell>
          <cell r="N78">
            <v>141806.29999999999</v>
          </cell>
          <cell r="O78">
            <v>0</v>
          </cell>
        </row>
        <row r="79">
          <cell r="A79" t="str">
            <v>Pflegeprodukte</v>
          </cell>
          <cell r="C79">
            <v>161277.29999999999</v>
          </cell>
          <cell r="E79">
            <v>0</v>
          </cell>
          <cell r="H79">
            <v>157616.1</v>
          </cell>
          <cell r="J79">
            <v>0</v>
          </cell>
          <cell r="K79">
            <v>191703.15</v>
          </cell>
          <cell r="L79">
            <v>0</v>
          </cell>
          <cell r="N79">
            <v>187051.65</v>
          </cell>
          <cell r="O79">
            <v>0</v>
          </cell>
        </row>
        <row r="80">
          <cell r="A80" t="str">
            <v>Marketing-Mate</v>
          </cell>
          <cell r="C80">
            <v>25085.05</v>
          </cell>
          <cell r="E80">
            <v>0</v>
          </cell>
          <cell r="H80">
            <v>36678.75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87826.97</v>
          </cell>
          <cell r="E81">
            <v>0</v>
          </cell>
          <cell r="H81">
            <v>88285.1</v>
          </cell>
          <cell r="J81">
            <v>0</v>
          </cell>
          <cell r="K81">
            <v>59030.07</v>
          </cell>
          <cell r="L81">
            <v>0</v>
          </cell>
          <cell r="N81">
            <v>57597.77</v>
          </cell>
          <cell r="O81">
            <v>0</v>
          </cell>
        </row>
        <row r="82">
          <cell r="A82" t="str">
            <v>Dienstleistung</v>
          </cell>
          <cell r="C82">
            <v>-30305.29</v>
          </cell>
          <cell r="E82">
            <v>0</v>
          </cell>
          <cell r="H82">
            <v>-13124.62</v>
          </cell>
          <cell r="J82">
            <v>0</v>
          </cell>
          <cell r="K82">
            <v>-53532.21</v>
          </cell>
          <cell r="L82">
            <v>0</v>
          </cell>
          <cell r="N82">
            <v>-52233.29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11401.78</v>
          </cell>
          <cell r="E84">
            <v>0</v>
          </cell>
          <cell r="H84">
            <v>19550.349999999999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3019793.68</v>
          </cell>
          <cell r="E98">
            <v>487</v>
          </cell>
          <cell r="H98">
            <v>3148063.32</v>
          </cell>
          <cell r="J98">
            <v>489</v>
          </cell>
          <cell r="K98">
            <v>3193663.97</v>
          </cell>
          <cell r="L98">
            <v>512</v>
          </cell>
          <cell r="N98">
            <v>3116172.5</v>
          </cell>
          <cell r="O98">
            <v>499</v>
          </cell>
        </row>
      </sheetData>
      <sheetData sheetId="16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IEQ0000073200</v>
          </cell>
          <cell r="G3" t="str">
            <v>RATIONAL Japan Co. Ltd.</v>
          </cell>
          <cell r="K3" t="str">
            <v>Tokyo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0</v>
          </cell>
          <cell r="E11">
            <v>0</v>
          </cell>
          <cell r="H11">
            <v>0</v>
          </cell>
          <cell r="J11">
            <v>0</v>
          </cell>
          <cell r="K11">
            <v>75079.990000000005</v>
          </cell>
          <cell r="L11">
            <v>9</v>
          </cell>
          <cell r="N11">
            <v>76889.899999999994</v>
          </cell>
          <cell r="O11">
            <v>9</v>
          </cell>
        </row>
        <row r="12">
          <cell r="A12" t="str">
            <v>CMN202</v>
          </cell>
          <cell r="C12">
            <v>0</v>
          </cell>
          <cell r="E12">
            <v>0</v>
          </cell>
          <cell r="H12">
            <v>0</v>
          </cell>
          <cell r="J12">
            <v>0</v>
          </cell>
          <cell r="K12">
            <v>20810.21</v>
          </cell>
          <cell r="L12">
            <v>2</v>
          </cell>
          <cell r="N12">
            <v>21311.86</v>
          </cell>
          <cell r="O12">
            <v>2</v>
          </cell>
        </row>
        <row r="13">
          <cell r="A13" t="str">
            <v>CMN101</v>
          </cell>
          <cell r="C13">
            <v>182191</v>
          </cell>
          <cell r="E13">
            <v>43</v>
          </cell>
          <cell r="H13">
            <v>182191</v>
          </cell>
          <cell r="J13">
            <v>43</v>
          </cell>
          <cell r="K13">
            <v>192596.53</v>
          </cell>
          <cell r="L13">
            <v>46</v>
          </cell>
          <cell r="N13">
            <v>197239.32</v>
          </cell>
          <cell r="O13">
            <v>47</v>
          </cell>
        </row>
        <row r="14">
          <cell r="A14" t="str">
            <v>CMN102</v>
          </cell>
          <cell r="C14">
            <v>0</v>
          </cell>
          <cell r="E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180250.26</v>
          </cell>
          <cell r="E15">
            <v>63</v>
          </cell>
          <cell r="H15">
            <v>177226.76</v>
          </cell>
          <cell r="J15">
            <v>62</v>
          </cell>
          <cell r="K15">
            <v>150976.07</v>
          </cell>
          <cell r="L15">
            <v>53</v>
          </cell>
          <cell r="N15">
            <v>154615.54999999999</v>
          </cell>
          <cell r="O15">
            <v>54</v>
          </cell>
        </row>
        <row r="16">
          <cell r="A16" t="str">
            <v>CMN62</v>
          </cell>
          <cell r="C16">
            <v>0</v>
          </cell>
          <cell r="E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0</v>
          </cell>
          <cell r="E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268113.90000000002</v>
          </cell>
          <cell r="E27">
            <v>28</v>
          </cell>
          <cell r="H27">
            <v>325566.88</v>
          </cell>
          <cell r="J27">
            <v>34</v>
          </cell>
          <cell r="K27">
            <v>174234.55</v>
          </cell>
          <cell r="L27">
            <v>18</v>
          </cell>
          <cell r="N27">
            <v>178434.71</v>
          </cell>
          <cell r="O27">
            <v>19</v>
          </cell>
        </row>
        <row r="28">
          <cell r="A28" t="str">
            <v>SCC202</v>
          </cell>
          <cell r="C28">
            <v>26463</v>
          </cell>
          <cell r="E28">
            <v>2</v>
          </cell>
          <cell r="H28">
            <v>26463</v>
          </cell>
          <cell r="J28">
            <v>2</v>
          </cell>
          <cell r="K28">
            <v>216671.06</v>
          </cell>
          <cell r="L28">
            <v>16</v>
          </cell>
          <cell r="N28">
            <v>221894.21</v>
          </cell>
          <cell r="O28">
            <v>17</v>
          </cell>
        </row>
        <row r="29">
          <cell r="A29" t="str">
            <v>SCC101</v>
          </cell>
          <cell r="C29">
            <v>572587.1</v>
          </cell>
          <cell r="E29">
            <v>103</v>
          </cell>
          <cell r="H29">
            <v>544799.61</v>
          </cell>
          <cell r="J29">
            <v>98</v>
          </cell>
          <cell r="K29">
            <v>607168.66</v>
          </cell>
          <cell r="L29">
            <v>109</v>
          </cell>
          <cell r="N29">
            <v>621805.26</v>
          </cell>
          <cell r="O29">
            <v>112</v>
          </cell>
        </row>
        <row r="30">
          <cell r="A30" t="str">
            <v>SCC102</v>
          </cell>
          <cell r="C30">
            <v>21889.5</v>
          </cell>
          <cell r="E30">
            <v>3</v>
          </cell>
          <cell r="H30">
            <v>21889.5</v>
          </cell>
          <cell r="J30">
            <v>3</v>
          </cell>
          <cell r="K30">
            <v>66511.070000000007</v>
          </cell>
          <cell r="L30">
            <v>9</v>
          </cell>
          <cell r="N30">
            <v>68114.41</v>
          </cell>
          <cell r="O30">
            <v>9</v>
          </cell>
        </row>
        <row r="31">
          <cell r="A31" t="str">
            <v>SCC61</v>
          </cell>
          <cell r="C31">
            <v>519849</v>
          </cell>
          <cell r="E31">
            <v>127</v>
          </cell>
          <cell r="H31">
            <v>478929</v>
          </cell>
          <cell r="J31">
            <v>117</v>
          </cell>
          <cell r="K31">
            <v>804253.65</v>
          </cell>
          <cell r="L31">
            <v>197</v>
          </cell>
          <cell r="N31">
            <v>823641.26</v>
          </cell>
          <cell r="O31">
            <v>201</v>
          </cell>
        </row>
        <row r="32">
          <cell r="A32" t="str">
            <v>SCC62</v>
          </cell>
          <cell r="C32">
            <v>17925</v>
          </cell>
          <cell r="E32">
            <v>3</v>
          </cell>
          <cell r="H32">
            <v>17925</v>
          </cell>
          <cell r="J32">
            <v>3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49373.27</v>
          </cell>
          <cell r="L46">
            <v>5</v>
          </cell>
          <cell r="N46">
            <v>50563.48</v>
          </cell>
          <cell r="O46">
            <v>6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23258.49</v>
          </cell>
          <cell r="L47">
            <v>2</v>
          </cell>
          <cell r="N47">
            <v>23819.16</v>
          </cell>
          <cell r="O47">
            <v>2</v>
          </cell>
        </row>
        <row r="48">
          <cell r="A48" t="str">
            <v>CMN101G</v>
          </cell>
          <cell r="C48">
            <v>258142.27</v>
          </cell>
          <cell r="E48">
            <v>55</v>
          </cell>
          <cell r="H48">
            <v>267529.26</v>
          </cell>
          <cell r="J48">
            <v>57</v>
          </cell>
          <cell r="K48">
            <v>59982.39</v>
          </cell>
          <cell r="L48">
            <v>13</v>
          </cell>
          <cell r="N48">
            <v>61428.34</v>
          </cell>
          <cell r="O48">
            <v>13</v>
          </cell>
        </row>
        <row r="49">
          <cell r="A49" t="str">
            <v>CMN102G</v>
          </cell>
          <cell r="C49">
            <v>15441</v>
          </cell>
          <cell r="E49">
            <v>2</v>
          </cell>
          <cell r="H49">
            <v>15441</v>
          </cell>
          <cell r="J49">
            <v>2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212937.78</v>
          </cell>
          <cell r="E50">
            <v>58</v>
          </cell>
          <cell r="H50">
            <v>190926.8</v>
          </cell>
          <cell r="J50">
            <v>52</v>
          </cell>
          <cell r="K50">
            <v>73447.820000000007</v>
          </cell>
          <cell r="L50">
            <v>20</v>
          </cell>
          <cell r="N50">
            <v>75218.38</v>
          </cell>
          <cell r="O50">
            <v>20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-2519.4</v>
          </cell>
          <cell r="E61">
            <v>0</v>
          </cell>
          <cell r="H61">
            <v>2519.38</v>
          </cell>
          <cell r="J61">
            <v>1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213790.44</v>
          </cell>
          <cell r="E62">
            <v>21</v>
          </cell>
          <cell r="H62">
            <v>173068.46</v>
          </cell>
          <cell r="J62">
            <v>17</v>
          </cell>
          <cell r="K62">
            <v>259515.65</v>
          </cell>
          <cell r="L62">
            <v>26</v>
          </cell>
          <cell r="N62">
            <v>265771.61</v>
          </cell>
          <cell r="O62">
            <v>26</v>
          </cell>
        </row>
        <row r="63">
          <cell r="A63" t="str">
            <v>SCC202G</v>
          </cell>
          <cell r="C63">
            <v>175733.97</v>
          </cell>
          <cell r="E63">
            <v>12</v>
          </cell>
          <cell r="H63">
            <v>131800.48000000001</v>
          </cell>
          <cell r="J63">
            <v>9</v>
          </cell>
          <cell r="K63">
            <v>133430.20000000001</v>
          </cell>
          <cell r="L63">
            <v>9</v>
          </cell>
          <cell r="N63">
            <v>136646.72</v>
          </cell>
          <cell r="O63">
            <v>9</v>
          </cell>
        </row>
        <row r="64">
          <cell r="A64" t="str">
            <v>SCC101G</v>
          </cell>
          <cell r="C64">
            <v>580900.15</v>
          </cell>
          <cell r="E64">
            <v>95</v>
          </cell>
          <cell r="H64">
            <v>587008.65</v>
          </cell>
          <cell r="J64">
            <v>96</v>
          </cell>
          <cell r="K64">
            <v>567180.37</v>
          </cell>
          <cell r="L64">
            <v>93</v>
          </cell>
          <cell r="N64">
            <v>580853.03</v>
          </cell>
          <cell r="O64">
            <v>95</v>
          </cell>
        </row>
        <row r="65">
          <cell r="A65" t="str">
            <v>SCC102G</v>
          </cell>
          <cell r="C65">
            <v>35030.99</v>
          </cell>
          <cell r="E65">
            <v>4</v>
          </cell>
          <cell r="H65">
            <v>35030.99</v>
          </cell>
          <cell r="J65">
            <v>4</v>
          </cell>
          <cell r="K65">
            <v>47333.04</v>
          </cell>
          <cell r="L65">
            <v>5</v>
          </cell>
          <cell r="N65">
            <v>48474.06</v>
          </cell>
          <cell r="O65">
            <v>6</v>
          </cell>
        </row>
        <row r="66">
          <cell r="A66" t="str">
            <v>SCC61G</v>
          </cell>
          <cell r="C66">
            <v>526146.06999999995</v>
          </cell>
          <cell r="E66">
            <v>108</v>
          </cell>
          <cell r="H66">
            <v>496917.09</v>
          </cell>
          <cell r="J66">
            <v>102</v>
          </cell>
          <cell r="K66">
            <v>558611.46</v>
          </cell>
          <cell r="L66">
            <v>115</v>
          </cell>
          <cell r="N66">
            <v>572077.55000000005</v>
          </cell>
          <cell r="O66">
            <v>117</v>
          </cell>
        </row>
        <row r="67">
          <cell r="A67" t="str">
            <v>SCC62G</v>
          </cell>
          <cell r="C67">
            <v>20760</v>
          </cell>
          <cell r="E67">
            <v>3</v>
          </cell>
          <cell r="H67">
            <v>20760</v>
          </cell>
          <cell r="J67">
            <v>3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3825632.03</v>
          </cell>
          <cell r="E73">
            <v>730</v>
          </cell>
          <cell r="H73">
            <v>3695992.86</v>
          </cell>
          <cell r="J73">
            <v>705</v>
          </cell>
          <cell r="K73">
            <v>4080434.48</v>
          </cell>
          <cell r="L73">
            <v>746</v>
          </cell>
          <cell r="N73">
            <v>4178798.81</v>
          </cell>
          <cell r="O73">
            <v>764</v>
          </cell>
        </row>
        <row r="75">
          <cell r="A75" t="str">
            <v>Zubehoer</v>
          </cell>
          <cell r="C75">
            <v>101970.01</v>
          </cell>
          <cell r="E75">
            <v>0</v>
          </cell>
          <cell r="H75">
            <v>111391.64</v>
          </cell>
          <cell r="J75">
            <v>0</v>
          </cell>
          <cell r="K75">
            <v>156300.84</v>
          </cell>
          <cell r="L75">
            <v>0</v>
          </cell>
          <cell r="N75">
            <v>160068.68</v>
          </cell>
          <cell r="O75">
            <v>0</v>
          </cell>
        </row>
        <row r="76">
          <cell r="A76" t="str">
            <v>Untergestelle</v>
          </cell>
          <cell r="C76">
            <v>94638.66</v>
          </cell>
          <cell r="E76">
            <v>0</v>
          </cell>
          <cell r="H76">
            <v>94638.67</v>
          </cell>
          <cell r="J76">
            <v>0</v>
          </cell>
          <cell r="K76">
            <v>4292.01</v>
          </cell>
          <cell r="L76">
            <v>0</v>
          </cell>
          <cell r="N76">
            <v>4395.4799999999996</v>
          </cell>
          <cell r="O76">
            <v>0</v>
          </cell>
        </row>
        <row r="77">
          <cell r="A77" t="str">
            <v>Ersatzteile</v>
          </cell>
          <cell r="C77">
            <v>136601.24</v>
          </cell>
          <cell r="E77">
            <v>0</v>
          </cell>
          <cell r="H77">
            <v>136821.1</v>
          </cell>
          <cell r="J77">
            <v>0</v>
          </cell>
          <cell r="K77">
            <v>432599.21</v>
          </cell>
          <cell r="L77">
            <v>0</v>
          </cell>
          <cell r="N77">
            <v>443027.59</v>
          </cell>
          <cell r="O77">
            <v>0</v>
          </cell>
        </row>
        <row r="78">
          <cell r="A78" t="str">
            <v>Behaelter</v>
          </cell>
          <cell r="C78">
            <v>112190.98</v>
          </cell>
          <cell r="E78">
            <v>0</v>
          </cell>
          <cell r="H78">
            <v>115980.05</v>
          </cell>
          <cell r="J78">
            <v>0</v>
          </cell>
          <cell r="K78">
            <v>99610.49</v>
          </cell>
          <cell r="L78">
            <v>0</v>
          </cell>
          <cell r="N78">
            <v>102011.73</v>
          </cell>
          <cell r="O78">
            <v>0</v>
          </cell>
        </row>
        <row r="79">
          <cell r="A79" t="str">
            <v>Pflegeprodukte</v>
          </cell>
          <cell r="C79">
            <v>22894.400000000001</v>
          </cell>
          <cell r="E79">
            <v>0</v>
          </cell>
          <cell r="H79">
            <v>21544.799999999999</v>
          </cell>
          <cell r="J79">
            <v>0</v>
          </cell>
          <cell r="K79">
            <v>144766.04999999999</v>
          </cell>
          <cell r="L79">
            <v>0</v>
          </cell>
          <cell r="N79">
            <v>148255.82999999999</v>
          </cell>
          <cell r="O79">
            <v>0</v>
          </cell>
        </row>
        <row r="80">
          <cell r="A80" t="str">
            <v>Marketing-Mate</v>
          </cell>
          <cell r="C80">
            <v>10062.719999999999</v>
          </cell>
          <cell r="E80">
            <v>0</v>
          </cell>
          <cell r="H80">
            <v>19206.72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124637.58</v>
          </cell>
          <cell r="E81">
            <v>0</v>
          </cell>
          <cell r="H81">
            <v>124637.58</v>
          </cell>
          <cell r="J81">
            <v>0</v>
          </cell>
          <cell r="K81">
            <v>142888.29999999999</v>
          </cell>
          <cell r="L81">
            <v>0</v>
          </cell>
          <cell r="N81">
            <v>146332.81</v>
          </cell>
          <cell r="O81">
            <v>0</v>
          </cell>
        </row>
        <row r="82">
          <cell r="A82" t="str">
            <v>Dienstleistung</v>
          </cell>
          <cell r="C82">
            <v>-218491.89</v>
          </cell>
          <cell r="E82">
            <v>0</v>
          </cell>
          <cell r="H82">
            <v>-218491.89</v>
          </cell>
          <cell r="J82">
            <v>0</v>
          </cell>
          <cell r="K82">
            <v>-86287.360000000001</v>
          </cell>
          <cell r="L82">
            <v>0</v>
          </cell>
          <cell r="N82">
            <v>-88367.43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63059.64</v>
          </cell>
          <cell r="E84">
            <v>0</v>
          </cell>
          <cell r="H84">
            <v>63059.64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4273195.37</v>
          </cell>
          <cell r="E98">
            <v>730</v>
          </cell>
          <cell r="H98">
            <v>4164781.17</v>
          </cell>
          <cell r="J98">
            <v>705</v>
          </cell>
          <cell r="K98">
            <v>4974604.0199999996</v>
          </cell>
          <cell r="L98">
            <v>746</v>
          </cell>
          <cell r="N98">
            <v>5094523.5</v>
          </cell>
          <cell r="O98">
            <v>764</v>
          </cell>
        </row>
      </sheetData>
      <sheetData sheetId="17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IBT00000737000000073800</v>
          </cell>
          <cell r="G3" t="str">
            <v>RATIONAL Scandinavia AB</v>
          </cell>
          <cell r="K3" t="str">
            <v>Lund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164276.45000000001</v>
          </cell>
          <cell r="E11">
            <v>22</v>
          </cell>
          <cell r="H11">
            <v>179183.83</v>
          </cell>
          <cell r="J11">
            <v>24</v>
          </cell>
          <cell r="K11">
            <v>381598.27</v>
          </cell>
          <cell r="L11">
            <v>51</v>
          </cell>
          <cell r="N11">
            <v>355973.84</v>
          </cell>
          <cell r="O11">
            <v>48</v>
          </cell>
        </row>
        <row r="12">
          <cell r="A12" t="str">
            <v>CMN202</v>
          </cell>
          <cell r="C12">
            <v>0</v>
          </cell>
          <cell r="E12">
            <v>0</v>
          </cell>
          <cell r="H12">
            <v>0</v>
          </cell>
          <cell r="J12">
            <v>0</v>
          </cell>
          <cell r="K12">
            <v>41693.870000000003</v>
          </cell>
          <cell r="L12">
            <v>4</v>
          </cell>
          <cell r="N12">
            <v>38894.120000000003</v>
          </cell>
          <cell r="O12">
            <v>4</v>
          </cell>
        </row>
        <row r="13">
          <cell r="A13" t="str">
            <v>CMN101</v>
          </cell>
          <cell r="C13">
            <v>367005.61</v>
          </cell>
          <cell r="E13">
            <v>97</v>
          </cell>
          <cell r="H13">
            <v>330347.90999999997</v>
          </cell>
          <cell r="J13">
            <v>86</v>
          </cell>
          <cell r="K13">
            <v>241824.5</v>
          </cell>
          <cell r="L13">
            <v>63</v>
          </cell>
          <cell r="N13">
            <v>225585.92000000001</v>
          </cell>
          <cell r="O13">
            <v>59</v>
          </cell>
        </row>
        <row r="14">
          <cell r="A14" t="str">
            <v>CMN102</v>
          </cell>
          <cell r="C14">
            <v>17645.5</v>
          </cell>
          <cell r="E14">
            <v>3</v>
          </cell>
          <cell r="H14">
            <v>5948.3</v>
          </cell>
          <cell r="J14">
            <v>1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408942.46</v>
          </cell>
          <cell r="E15">
            <v>159</v>
          </cell>
          <cell r="H15">
            <v>398121.29</v>
          </cell>
          <cell r="J15">
            <v>154</v>
          </cell>
          <cell r="K15">
            <v>225941.1</v>
          </cell>
          <cell r="L15">
            <v>87</v>
          </cell>
          <cell r="N15">
            <v>210769.1</v>
          </cell>
          <cell r="O15">
            <v>81</v>
          </cell>
        </row>
        <row r="16">
          <cell r="A16" t="str">
            <v>CMN62</v>
          </cell>
          <cell r="C16">
            <v>4039.4</v>
          </cell>
          <cell r="E16">
            <v>1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-2581.34</v>
          </cell>
          <cell r="E24">
            <v>-1</v>
          </cell>
          <cell r="H24">
            <v>-2581.34</v>
          </cell>
          <cell r="J24">
            <v>-1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1192435.8700000001</v>
          </cell>
          <cell r="E27">
            <v>138</v>
          </cell>
          <cell r="H27">
            <v>1268227.77</v>
          </cell>
          <cell r="J27">
            <v>144</v>
          </cell>
          <cell r="K27">
            <v>1326262.51</v>
          </cell>
          <cell r="L27">
            <v>151</v>
          </cell>
          <cell r="N27">
            <v>1237203.5900000001</v>
          </cell>
          <cell r="O27">
            <v>141</v>
          </cell>
        </row>
        <row r="28">
          <cell r="A28" t="str">
            <v>SCC202</v>
          </cell>
          <cell r="C28">
            <v>289868.06</v>
          </cell>
          <cell r="E28">
            <v>25</v>
          </cell>
          <cell r="H28">
            <v>287546.31</v>
          </cell>
          <cell r="J28">
            <v>23</v>
          </cell>
          <cell r="K28">
            <v>112772</v>
          </cell>
          <cell r="L28">
            <v>9</v>
          </cell>
          <cell r="N28">
            <v>105199.33</v>
          </cell>
          <cell r="O28">
            <v>9</v>
          </cell>
        </row>
        <row r="29">
          <cell r="A29" t="str">
            <v>SCC101</v>
          </cell>
          <cell r="C29">
            <v>1020590.04</v>
          </cell>
          <cell r="E29">
            <v>201</v>
          </cell>
          <cell r="H29">
            <v>885845.31</v>
          </cell>
          <cell r="J29">
            <v>172</v>
          </cell>
          <cell r="K29">
            <v>874380.23</v>
          </cell>
          <cell r="L29">
            <v>170</v>
          </cell>
          <cell r="N29">
            <v>815665.34</v>
          </cell>
          <cell r="O29">
            <v>158</v>
          </cell>
        </row>
        <row r="30">
          <cell r="A30" t="str">
            <v>SCC102</v>
          </cell>
          <cell r="C30">
            <v>26444.880000000001</v>
          </cell>
          <cell r="E30">
            <v>5</v>
          </cell>
          <cell r="H30">
            <v>59704.160000000003</v>
          </cell>
          <cell r="J30">
            <v>9</v>
          </cell>
          <cell r="K30">
            <v>25016.34</v>
          </cell>
          <cell r="L30">
            <v>4</v>
          </cell>
          <cell r="N30">
            <v>23336.47</v>
          </cell>
          <cell r="O30">
            <v>4</v>
          </cell>
        </row>
        <row r="31">
          <cell r="A31" t="str">
            <v>SCC61</v>
          </cell>
          <cell r="C31">
            <v>539403.98</v>
          </cell>
          <cell r="E31">
            <v>149</v>
          </cell>
          <cell r="H31">
            <v>528691.01</v>
          </cell>
          <cell r="J31">
            <v>138</v>
          </cell>
          <cell r="K31">
            <v>607539.38</v>
          </cell>
          <cell r="L31">
            <v>157</v>
          </cell>
          <cell r="N31">
            <v>566742.94999999995</v>
          </cell>
          <cell r="O31">
            <v>146</v>
          </cell>
        </row>
        <row r="32">
          <cell r="A32" t="str">
            <v>SCC62</v>
          </cell>
          <cell r="C32">
            <v>5456.9</v>
          </cell>
          <cell r="E32">
            <v>1</v>
          </cell>
          <cell r="H32">
            <v>0</v>
          </cell>
          <cell r="J32">
            <v>0</v>
          </cell>
          <cell r="K32">
            <v>20648.39</v>
          </cell>
          <cell r="L32">
            <v>4</v>
          </cell>
          <cell r="N32">
            <v>19261.849999999999</v>
          </cell>
          <cell r="O32">
            <v>3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12824.13</v>
          </cell>
          <cell r="E48">
            <v>3</v>
          </cell>
          <cell r="H48">
            <v>12824.13</v>
          </cell>
          <cell r="J48">
            <v>3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0</v>
          </cell>
          <cell r="E50">
            <v>0</v>
          </cell>
          <cell r="H50">
            <v>0</v>
          </cell>
          <cell r="J50">
            <v>0</v>
          </cell>
          <cell r="K50">
            <v>30972.61</v>
          </cell>
          <cell r="L50">
            <v>9</v>
          </cell>
          <cell r="N50">
            <v>28892.79</v>
          </cell>
          <cell r="O50">
            <v>9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0</v>
          </cell>
          <cell r="E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0</v>
          </cell>
          <cell r="E62">
            <v>0</v>
          </cell>
          <cell r="H62">
            <v>28188.400000000001</v>
          </cell>
          <cell r="J62">
            <v>3</v>
          </cell>
          <cell r="K62">
            <v>35340.53</v>
          </cell>
          <cell r="L62">
            <v>4</v>
          </cell>
          <cell r="N62">
            <v>32967.410000000003</v>
          </cell>
          <cell r="O62">
            <v>3</v>
          </cell>
        </row>
        <row r="63">
          <cell r="A63" t="str">
            <v>SCC202G</v>
          </cell>
          <cell r="C63">
            <v>0</v>
          </cell>
          <cell r="E63">
            <v>0</v>
          </cell>
          <cell r="H63">
            <v>0</v>
          </cell>
          <cell r="J63">
            <v>0</v>
          </cell>
          <cell r="K63">
            <v>25413.4</v>
          </cell>
          <cell r="L63">
            <v>2</v>
          </cell>
          <cell r="N63">
            <v>23706.89</v>
          </cell>
          <cell r="O63">
            <v>2</v>
          </cell>
        </row>
        <row r="64">
          <cell r="A64" t="str">
            <v>SCC101G</v>
          </cell>
          <cell r="C64">
            <v>11270.06</v>
          </cell>
          <cell r="E64">
            <v>2</v>
          </cell>
          <cell r="H64">
            <v>11270.08</v>
          </cell>
          <cell r="J64">
            <v>2</v>
          </cell>
          <cell r="K64">
            <v>21442.560000000001</v>
          </cell>
          <cell r="L64">
            <v>4</v>
          </cell>
          <cell r="N64">
            <v>20002.689999999999</v>
          </cell>
          <cell r="O64">
            <v>4</v>
          </cell>
        </row>
        <row r="65">
          <cell r="A65" t="str">
            <v>SCC102G</v>
          </cell>
          <cell r="C65">
            <v>7926.66</v>
          </cell>
          <cell r="E65">
            <v>1</v>
          </cell>
          <cell r="H65">
            <v>7926.66</v>
          </cell>
          <cell r="J65">
            <v>1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0</v>
          </cell>
          <cell r="E66">
            <v>0</v>
          </cell>
          <cell r="H66">
            <v>0</v>
          </cell>
          <cell r="J66">
            <v>0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0</v>
          </cell>
          <cell r="E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4065548.66</v>
          </cell>
          <cell r="E73">
            <v>806</v>
          </cell>
          <cell r="H73">
            <v>4001243.82</v>
          </cell>
          <cell r="J73">
            <v>759</v>
          </cell>
          <cell r="K73">
            <v>3970845.69</v>
          </cell>
          <cell r="L73">
            <v>719</v>
          </cell>
          <cell r="N73">
            <v>3704202.29</v>
          </cell>
          <cell r="O73">
            <v>671</v>
          </cell>
        </row>
        <row r="75">
          <cell r="A75" t="str">
            <v>Zubehoer</v>
          </cell>
          <cell r="C75">
            <v>230024.99</v>
          </cell>
          <cell r="E75">
            <v>0</v>
          </cell>
          <cell r="H75">
            <v>226596.19</v>
          </cell>
          <cell r="J75">
            <v>0</v>
          </cell>
          <cell r="K75">
            <v>313137.46999999997</v>
          </cell>
          <cell r="L75">
            <v>0</v>
          </cell>
          <cell r="N75">
            <v>292110.2</v>
          </cell>
          <cell r="O75">
            <v>0</v>
          </cell>
        </row>
        <row r="76">
          <cell r="A76" t="str">
            <v>Untergestelle</v>
          </cell>
          <cell r="C76">
            <v>68135.56</v>
          </cell>
          <cell r="E76">
            <v>0</v>
          </cell>
          <cell r="H76">
            <v>62331.85</v>
          </cell>
          <cell r="J76">
            <v>0</v>
          </cell>
          <cell r="K76">
            <v>7299.75</v>
          </cell>
          <cell r="L76">
            <v>0</v>
          </cell>
          <cell r="N76">
            <v>6809.57</v>
          </cell>
          <cell r="O76">
            <v>0</v>
          </cell>
        </row>
        <row r="77">
          <cell r="A77" t="str">
            <v>Ersatzteile</v>
          </cell>
          <cell r="C77">
            <v>311700.58</v>
          </cell>
          <cell r="E77">
            <v>0</v>
          </cell>
          <cell r="H77">
            <v>318668.95</v>
          </cell>
          <cell r="J77">
            <v>0</v>
          </cell>
          <cell r="K77">
            <v>340082.13</v>
          </cell>
          <cell r="L77">
            <v>0</v>
          </cell>
          <cell r="N77">
            <v>317245.51</v>
          </cell>
          <cell r="O77">
            <v>0</v>
          </cell>
        </row>
        <row r="78">
          <cell r="A78" t="str">
            <v>Behaelter</v>
          </cell>
          <cell r="C78">
            <v>55508.93</v>
          </cell>
          <cell r="E78">
            <v>0</v>
          </cell>
          <cell r="H78">
            <v>54142.71</v>
          </cell>
          <cell r="J78">
            <v>0</v>
          </cell>
          <cell r="K78">
            <v>35210.51</v>
          </cell>
          <cell r="L78">
            <v>0</v>
          </cell>
          <cell r="N78">
            <v>32846.120000000003</v>
          </cell>
          <cell r="O78">
            <v>0</v>
          </cell>
        </row>
        <row r="79">
          <cell r="A79" t="str">
            <v>Pflegeprodukte</v>
          </cell>
          <cell r="C79">
            <v>325556.55</v>
          </cell>
          <cell r="E79">
            <v>0</v>
          </cell>
          <cell r="H79">
            <v>323682.08</v>
          </cell>
          <cell r="J79">
            <v>0</v>
          </cell>
          <cell r="K79">
            <v>349421.48</v>
          </cell>
          <cell r="L79">
            <v>0</v>
          </cell>
          <cell r="N79">
            <v>325957.73</v>
          </cell>
          <cell r="O79">
            <v>0</v>
          </cell>
        </row>
        <row r="80">
          <cell r="A80" t="str">
            <v>Marketing-Mate</v>
          </cell>
          <cell r="C80">
            <v>21885.98</v>
          </cell>
          <cell r="E80">
            <v>0</v>
          </cell>
          <cell r="H80">
            <v>23420.38</v>
          </cell>
          <cell r="J80">
            <v>0</v>
          </cell>
          <cell r="K80">
            <v>21147.79</v>
          </cell>
          <cell r="L80">
            <v>0</v>
          </cell>
          <cell r="N80">
            <v>19727.71</v>
          </cell>
          <cell r="O80">
            <v>0</v>
          </cell>
        </row>
        <row r="81">
          <cell r="A81" t="str">
            <v>Fracht u. Verp</v>
          </cell>
          <cell r="C81">
            <v>101083.99</v>
          </cell>
          <cell r="E81">
            <v>0</v>
          </cell>
          <cell r="H81">
            <v>101070.04</v>
          </cell>
          <cell r="J81">
            <v>0</v>
          </cell>
          <cell r="K81">
            <v>75359.100000000006</v>
          </cell>
          <cell r="L81">
            <v>0</v>
          </cell>
          <cell r="N81">
            <v>70298.720000000001</v>
          </cell>
          <cell r="O81">
            <v>0</v>
          </cell>
        </row>
        <row r="82">
          <cell r="A82" t="str">
            <v>Dienstleistung</v>
          </cell>
          <cell r="C82">
            <v>-68787.88</v>
          </cell>
          <cell r="E82">
            <v>0</v>
          </cell>
          <cell r="H82">
            <v>-63788.45</v>
          </cell>
          <cell r="J82">
            <v>0</v>
          </cell>
          <cell r="K82">
            <v>-68166.710000000006</v>
          </cell>
          <cell r="L82">
            <v>0</v>
          </cell>
          <cell r="N82">
            <v>-63589.29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35251.35</v>
          </cell>
          <cell r="E84">
            <v>0</v>
          </cell>
          <cell r="H84">
            <v>44717.1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5145908.71</v>
          </cell>
          <cell r="E98">
            <v>806</v>
          </cell>
          <cell r="H98">
            <v>5092084.67</v>
          </cell>
          <cell r="J98">
            <v>759</v>
          </cell>
          <cell r="K98">
            <v>5044337.21</v>
          </cell>
          <cell r="L98">
            <v>719</v>
          </cell>
          <cell r="N98">
            <v>4705608.5599999996</v>
          </cell>
          <cell r="O98">
            <v>671</v>
          </cell>
        </row>
      </sheetData>
      <sheetData sheetId="18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IEQ0000073300</v>
          </cell>
          <cell r="G3" t="str">
            <v>RATIONAL UK LIMITED</v>
          </cell>
          <cell r="K3" t="str">
            <v>Luton / Beds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196327.53</v>
          </cell>
          <cell r="E11">
            <v>25</v>
          </cell>
          <cell r="H11">
            <v>164907.51</v>
          </cell>
          <cell r="J11">
            <v>21</v>
          </cell>
          <cell r="K11">
            <v>411997.28</v>
          </cell>
          <cell r="L11">
            <v>51</v>
          </cell>
          <cell r="N11">
            <v>397996.23</v>
          </cell>
          <cell r="O11">
            <v>50</v>
          </cell>
        </row>
        <row r="12">
          <cell r="A12" t="str">
            <v>CMN202</v>
          </cell>
          <cell r="C12">
            <v>85898</v>
          </cell>
          <cell r="E12">
            <v>8</v>
          </cell>
          <cell r="H12">
            <v>64521</v>
          </cell>
          <cell r="J12">
            <v>6</v>
          </cell>
          <cell r="K12">
            <v>47347.9</v>
          </cell>
          <cell r="L12">
            <v>4</v>
          </cell>
          <cell r="N12">
            <v>45738.85</v>
          </cell>
          <cell r="O12">
            <v>4</v>
          </cell>
        </row>
        <row r="13">
          <cell r="A13" t="str">
            <v>CMN101</v>
          </cell>
          <cell r="C13">
            <v>754524.76</v>
          </cell>
          <cell r="E13">
            <v>190</v>
          </cell>
          <cell r="H13">
            <v>698486.77</v>
          </cell>
          <cell r="J13">
            <v>176</v>
          </cell>
          <cell r="K13">
            <v>552627.56999999995</v>
          </cell>
          <cell r="L13">
            <v>134</v>
          </cell>
          <cell r="N13">
            <v>533847.43000000005</v>
          </cell>
          <cell r="O13">
            <v>130</v>
          </cell>
        </row>
        <row r="14">
          <cell r="A14" t="str">
            <v>CMN102</v>
          </cell>
          <cell r="C14">
            <v>6164.49</v>
          </cell>
          <cell r="E14">
            <v>1</v>
          </cell>
          <cell r="H14">
            <v>6164.5</v>
          </cell>
          <cell r="J14">
            <v>1</v>
          </cell>
          <cell r="K14">
            <v>14133.7</v>
          </cell>
          <cell r="L14">
            <v>2</v>
          </cell>
          <cell r="N14">
            <v>13653.39</v>
          </cell>
          <cell r="O14">
            <v>2</v>
          </cell>
        </row>
        <row r="15">
          <cell r="A15" t="str">
            <v>CMN61</v>
          </cell>
          <cell r="C15">
            <v>506643.3</v>
          </cell>
          <cell r="E15">
            <v>190</v>
          </cell>
          <cell r="H15">
            <v>425314.61</v>
          </cell>
          <cell r="J15">
            <v>160</v>
          </cell>
          <cell r="K15">
            <v>319421.55</v>
          </cell>
          <cell r="L15">
            <v>116</v>
          </cell>
          <cell r="N15">
            <v>308566.53999999998</v>
          </cell>
          <cell r="O15">
            <v>112</v>
          </cell>
        </row>
        <row r="16">
          <cell r="A16" t="str">
            <v>CMN62</v>
          </cell>
          <cell r="C16">
            <v>13010</v>
          </cell>
          <cell r="E16">
            <v>3</v>
          </cell>
          <cell r="H16">
            <v>13010</v>
          </cell>
          <cell r="J16">
            <v>3</v>
          </cell>
          <cell r="K16">
            <v>3533.43</v>
          </cell>
          <cell r="L16">
            <v>1</v>
          </cell>
          <cell r="N16">
            <v>3413.35</v>
          </cell>
          <cell r="O16">
            <v>1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0</v>
          </cell>
          <cell r="E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847196.08</v>
          </cell>
          <cell r="E27">
            <v>92</v>
          </cell>
          <cell r="H27">
            <v>755191.07</v>
          </cell>
          <cell r="J27">
            <v>82</v>
          </cell>
          <cell r="K27">
            <v>763926.31</v>
          </cell>
          <cell r="L27">
            <v>80</v>
          </cell>
          <cell r="N27">
            <v>737965.55</v>
          </cell>
          <cell r="O27">
            <v>78</v>
          </cell>
        </row>
        <row r="28">
          <cell r="A28" t="str">
            <v>SCC202</v>
          </cell>
          <cell r="C28">
            <v>252630</v>
          </cell>
          <cell r="E28">
            <v>20</v>
          </cell>
          <cell r="H28">
            <v>227367</v>
          </cell>
          <cell r="J28">
            <v>18</v>
          </cell>
          <cell r="K28">
            <v>360409.28</v>
          </cell>
          <cell r="L28">
            <v>28</v>
          </cell>
          <cell r="N28">
            <v>348161.36</v>
          </cell>
          <cell r="O28">
            <v>27</v>
          </cell>
        </row>
        <row r="29">
          <cell r="A29" t="str">
            <v>SCC101</v>
          </cell>
          <cell r="C29">
            <v>1494258.47</v>
          </cell>
          <cell r="E29">
            <v>278</v>
          </cell>
          <cell r="H29">
            <v>1422712.68</v>
          </cell>
          <cell r="J29">
            <v>264</v>
          </cell>
          <cell r="K29">
            <v>1749751.69</v>
          </cell>
          <cell r="L29">
            <v>314</v>
          </cell>
          <cell r="N29">
            <v>1690289.26</v>
          </cell>
          <cell r="O29">
            <v>303</v>
          </cell>
        </row>
        <row r="30">
          <cell r="A30" t="str">
            <v>SCC102</v>
          </cell>
          <cell r="C30">
            <v>28265.98</v>
          </cell>
          <cell r="E30">
            <v>4</v>
          </cell>
          <cell r="H30">
            <v>28266</v>
          </cell>
          <cell r="J30">
            <v>4</v>
          </cell>
          <cell r="K30">
            <v>72788.55</v>
          </cell>
          <cell r="L30">
            <v>10</v>
          </cell>
          <cell r="N30">
            <v>70314.94</v>
          </cell>
          <cell r="O30">
            <v>10</v>
          </cell>
        </row>
        <row r="31">
          <cell r="A31" t="str">
            <v>SCC61</v>
          </cell>
          <cell r="C31">
            <v>605121.85</v>
          </cell>
          <cell r="E31">
            <v>152</v>
          </cell>
          <cell r="H31">
            <v>612960.93999999994</v>
          </cell>
          <cell r="J31">
            <v>153</v>
          </cell>
          <cell r="K31">
            <v>695377.88</v>
          </cell>
          <cell r="L31">
            <v>168</v>
          </cell>
          <cell r="N31">
            <v>671746.63</v>
          </cell>
          <cell r="O31">
            <v>163</v>
          </cell>
        </row>
        <row r="32">
          <cell r="A32" t="str">
            <v>SCC62</v>
          </cell>
          <cell r="C32">
            <v>11665</v>
          </cell>
          <cell r="E32">
            <v>2</v>
          </cell>
          <cell r="H32">
            <v>23164.99</v>
          </cell>
          <cell r="J32">
            <v>4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163866.53</v>
          </cell>
          <cell r="E46">
            <v>19</v>
          </cell>
          <cell r="H46">
            <v>120819.02</v>
          </cell>
          <cell r="J46">
            <v>14</v>
          </cell>
          <cell r="K46">
            <v>168897.67</v>
          </cell>
          <cell r="L46">
            <v>19</v>
          </cell>
          <cell r="N46">
            <v>163157.97</v>
          </cell>
          <cell r="O46">
            <v>18</v>
          </cell>
        </row>
        <row r="47">
          <cell r="A47" t="str">
            <v>CMN202G</v>
          </cell>
          <cell r="C47">
            <v>61322.5</v>
          </cell>
          <cell r="E47">
            <v>5</v>
          </cell>
          <cell r="H47">
            <v>24503</v>
          </cell>
          <cell r="J47">
            <v>2</v>
          </cell>
          <cell r="K47">
            <v>19787.150000000001</v>
          </cell>
          <cell r="L47">
            <v>2</v>
          </cell>
          <cell r="N47">
            <v>19114.73</v>
          </cell>
          <cell r="O47">
            <v>2</v>
          </cell>
        </row>
        <row r="48">
          <cell r="A48" t="str">
            <v>CMN101G</v>
          </cell>
          <cell r="C48">
            <v>142721.68</v>
          </cell>
          <cell r="E48">
            <v>32</v>
          </cell>
          <cell r="H48">
            <v>146985.41</v>
          </cell>
          <cell r="J48">
            <v>33</v>
          </cell>
          <cell r="K48">
            <v>228259.22</v>
          </cell>
          <cell r="L48">
            <v>50</v>
          </cell>
          <cell r="N48">
            <v>220502.2</v>
          </cell>
          <cell r="O48">
            <v>48</v>
          </cell>
        </row>
        <row r="49">
          <cell r="A49" t="str">
            <v>CMN102G</v>
          </cell>
          <cell r="C49">
            <v>7470.5</v>
          </cell>
          <cell r="E49">
            <v>1</v>
          </cell>
          <cell r="H49">
            <v>7470.5</v>
          </cell>
          <cell r="J49">
            <v>1</v>
          </cell>
          <cell r="K49">
            <v>6360.17</v>
          </cell>
          <cell r="L49">
            <v>1</v>
          </cell>
          <cell r="N49">
            <v>6144.03</v>
          </cell>
          <cell r="O49">
            <v>1</v>
          </cell>
        </row>
        <row r="50">
          <cell r="A50" t="str">
            <v>CMN61G</v>
          </cell>
          <cell r="C50">
            <v>44475.37</v>
          </cell>
          <cell r="E50">
            <v>13</v>
          </cell>
          <cell r="H50">
            <v>40942.04</v>
          </cell>
          <cell r="J50">
            <v>12</v>
          </cell>
          <cell r="K50">
            <v>150523.9</v>
          </cell>
          <cell r="L50">
            <v>43</v>
          </cell>
          <cell r="N50">
            <v>145408.57999999999</v>
          </cell>
          <cell r="O50">
            <v>42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0</v>
          </cell>
          <cell r="E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613021.04</v>
          </cell>
          <cell r="E62">
            <v>62</v>
          </cell>
          <cell r="H62">
            <v>583379.55000000005</v>
          </cell>
          <cell r="J62">
            <v>59</v>
          </cell>
          <cell r="K62">
            <v>303167.78000000003</v>
          </cell>
          <cell r="L62">
            <v>30</v>
          </cell>
          <cell r="N62">
            <v>292865.13</v>
          </cell>
          <cell r="O62">
            <v>29</v>
          </cell>
        </row>
        <row r="63">
          <cell r="A63" t="str">
            <v>SCC202G</v>
          </cell>
          <cell r="C63">
            <v>185178.5</v>
          </cell>
          <cell r="E63">
            <v>13</v>
          </cell>
          <cell r="H63">
            <v>170934</v>
          </cell>
          <cell r="J63">
            <v>12</v>
          </cell>
          <cell r="K63">
            <v>150523.9</v>
          </cell>
          <cell r="L63">
            <v>10</v>
          </cell>
          <cell r="N63">
            <v>145408.57999999999</v>
          </cell>
          <cell r="O63">
            <v>10</v>
          </cell>
        </row>
        <row r="64">
          <cell r="A64" t="str">
            <v>SCC101G</v>
          </cell>
          <cell r="C64">
            <v>612924.47</v>
          </cell>
          <cell r="E64">
            <v>103</v>
          </cell>
          <cell r="H64">
            <v>624812.04</v>
          </cell>
          <cell r="J64">
            <v>105</v>
          </cell>
          <cell r="K64">
            <v>712338.33</v>
          </cell>
          <cell r="L64">
            <v>116</v>
          </cell>
          <cell r="N64">
            <v>688130.69</v>
          </cell>
          <cell r="O64">
            <v>112</v>
          </cell>
        </row>
        <row r="65">
          <cell r="A65" t="str">
            <v>SCC102G</v>
          </cell>
          <cell r="C65">
            <v>16776</v>
          </cell>
          <cell r="E65">
            <v>2</v>
          </cell>
          <cell r="H65">
            <v>25164.03</v>
          </cell>
          <cell r="J65">
            <v>3</v>
          </cell>
          <cell r="K65">
            <v>32507.49</v>
          </cell>
          <cell r="L65">
            <v>4</v>
          </cell>
          <cell r="N65">
            <v>31402.79</v>
          </cell>
          <cell r="O65">
            <v>4</v>
          </cell>
        </row>
        <row r="66">
          <cell r="A66" t="str">
            <v>SCC61G</v>
          </cell>
          <cell r="C66">
            <v>188389.6</v>
          </cell>
          <cell r="E66">
            <v>40</v>
          </cell>
          <cell r="H66">
            <v>188389.88</v>
          </cell>
          <cell r="J66">
            <v>40</v>
          </cell>
          <cell r="K66">
            <v>303167.78000000003</v>
          </cell>
          <cell r="L66">
            <v>62</v>
          </cell>
          <cell r="N66">
            <v>292865.13</v>
          </cell>
          <cell r="O66">
            <v>60</v>
          </cell>
        </row>
        <row r="67">
          <cell r="A67" t="str">
            <v>SCC62G</v>
          </cell>
          <cell r="C67">
            <v>14078.98</v>
          </cell>
          <cell r="E67">
            <v>2</v>
          </cell>
          <cell r="H67">
            <v>14078.99</v>
          </cell>
          <cell r="J67">
            <v>2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6851930.6299999999</v>
          </cell>
          <cell r="E73">
            <v>1257</v>
          </cell>
          <cell r="H73">
            <v>6389545.5300000003</v>
          </cell>
          <cell r="J73">
            <v>1175</v>
          </cell>
          <cell r="K73">
            <v>7066848.5300000003</v>
          </cell>
          <cell r="L73">
            <v>1246</v>
          </cell>
          <cell r="N73">
            <v>6826693.3600000003</v>
          </cell>
          <cell r="O73">
            <v>1204</v>
          </cell>
        </row>
        <row r="75">
          <cell r="A75" t="str">
            <v>Zubehoer</v>
          </cell>
          <cell r="C75">
            <v>433425.59</v>
          </cell>
          <cell r="E75">
            <v>0</v>
          </cell>
          <cell r="H75">
            <v>366464.39</v>
          </cell>
          <cell r="J75">
            <v>0</v>
          </cell>
          <cell r="K75">
            <v>423406.37</v>
          </cell>
          <cell r="L75">
            <v>0</v>
          </cell>
          <cell r="N75">
            <v>409017.62</v>
          </cell>
          <cell r="O75">
            <v>0</v>
          </cell>
        </row>
        <row r="76">
          <cell r="A76" t="str">
            <v>Untergestelle</v>
          </cell>
          <cell r="C76">
            <v>252108.29</v>
          </cell>
          <cell r="E76">
            <v>0</v>
          </cell>
          <cell r="H76">
            <v>241415.85</v>
          </cell>
          <cell r="J76">
            <v>0</v>
          </cell>
          <cell r="K76">
            <v>79165</v>
          </cell>
          <cell r="L76">
            <v>0</v>
          </cell>
          <cell r="N76">
            <v>76474.710000000006</v>
          </cell>
          <cell r="O76">
            <v>0</v>
          </cell>
        </row>
        <row r="77">
          <cell r="A77" t="str">
            <v>Ersatzteile</v>
          </cell>
          <cell r="C77">
            <v>589323.86</v>
          </cell>
          <cell r="E77">
            <v>0</v>
          </cell>
          <cell r="H77">
            <v>581890.35</v>
          </cell>
          <cell r="J77">
            <v>0</v>
          </cell>
          <cell r="K77">
            <v>1195054.53</v>
          </cell>
          <cell r="L77">
            <v>0</v>
          </cell>
          <cell r="N77">
            <v>1154442.6000000001</v>
          </cell>
          <cell r="O77">
            <v>0</v>
          </cell>
        </row>
        <row r="78">
          <cell r="A78" t="str">
            <v>Behaelter</v>
          </cell>
          <cell r="C78">
            <v>211942.49</v>
          </cell>
          <cell r="E78">
            <v>0</v>
          </cell>
          <cell r="H78">
            <v>199405.71</v>
          </cell>
          <cell r="J78">
            <v>0</v>
          </cell>
          <cell r="K78">
            <v>104219.88</v>
          </cell>
          <cell r="L78">
            <v>0</v>
          </cell>
          <cell r="N78">
            <v>100678.13</v>
          </cell>
          <cell r="O78">
            <v>0</v>
          </cell>
        </row>
        <row r="79">
          <cell r="A79" t="str">
            <v>Pflegeprodukte</v>
          </cell>
          <cell r="C79">
            <v>274854.71999999997</v>
          </cell>
          <cell r="E79">
            <v>0</v>
          </cell>
          <cell r="H79">
            <v>265956.52</v>
          </cell>
          <cell r="J79">
            <v>0</v>
          </cell>
          <cell r="K79">
            <v>288446.93</v>
          </cell>
          <cell r="L79">
            <v>0</v>
          </cell>
          <cell r="N79">
            <v>278644.53000000003</v>
          </cell>
          <cell r="O79">
            <v>0</v>
          </cell>
        </row>
        <row r="80">
          <cell r="A80" t="str">
            <v>Marketing-Mate</v>
          </cell>
          <cell r="C80">
            <v>50156.480000000003</v>
          </cell>
          <cell r="E80">
            <v>0</v>
          </cell>
          <cell r="H80">
            <v>54051.47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259531.6</v>
          </cell>
          <cell r="E81">
            <v>0</v>
          </cell>
          <cell r="H81">
            <v>235311.12</v>
          </cell>
          <cell r="J81">
            <v>0</v>
          </cell>
          <cell r="K81">
            <v>160645.99</v>
          </cell>
          <cell r="L81">
            <v>0</v>
          </cell>
          <cell r="N81">
            <v>155186.69</v>
          </cell>
          <cell r="O81">
            <v>0</v>
          </cell>
        </row>
        <row r="82">
          <cell r="A82" t="str">
            <v>Dienstleistung</v>
          </cell>
          <cell r="C82">
            <v>-267128.18</v>
          </cell>
          <cell r="E82">
            <v>0</v>
          </cell>
          <cell r="H82">
            <v>-266853.18</v>
          </cell>
          <cell r="J82">
            <v>0</v>
          </cell>
          <cell r="K82">
            <v>-145486.72</v>
          </cell>
          <cell r="L82">
            <v>0</v>
          </cell>
          <cell r="N82">
            <v>-140542.6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32968.550000000003</v>
          </cell>
          <cell r="E84">
            <v>0</v>
          </cell>
          <cell r="H84">
            <v>29625.07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8689114.0299999993</v>
          </cell>
          <cell r="E98">
            <v>1257</v>
          </cell>
          <cell r="H98">
            <v>8096812.8300000001</v>
          </cell>
          <cell r="J98">
            <v>1175</v>
          </cell>
          <cell r="K98">
            <v>9172300.5099999998</v>
          </cell>
          <cell r="L98">
            <v>1246</v>
          </cell>
          <cell r="N98">
            <v>8860595.0399999991</v>
          </cell>
          <cell r="O98">
            <v>1204</v>
          </cell>
        </row>
      </sheetData>
      <sheetData sheetId="19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IEQ0000032650</v>
          </cell>
          <cell r="G3" t="str">
            <v>RATIONAL Cooking Systems Inc.</v>
          </cell>
          <cell r="K3" t="str">
            <v>Schaumburg, IL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18952.490000000002</v>
          </cell>
          <cell r="E11">
            <v>3</v>
          </cell>
          <cell r="H11">
            <v>18952.490000000002</v>
          </cell>
          <cell r="J11">
            <v>3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25749.18</v>
          </cell>
          <cell r="E12">
            <v>3</v>
          </cell>
          <cell r="H12">
            <v>25749.18</v>
          </cell>
          <cell r="J12">
            <v>3</v>
          </cell>
          <cell r="K12">
            <v>18080.95</v>
          </cell>
          <cell r="L12">
            <v>2</v>
          </cell>
          <cell r="N12">
            <v>16705.810000000001</v>
          </cell>
          <cell r="O12">
            <v>2</v>
          </cell>
        </row>
        <row r="13">
          <cell r="A13" t="str">
            <v>CMN101</v>
          </cell>
          <cell r="C13">
            <v>38888.06</v>
          </cell>
          <cell r="E13">
            <v>12</v>
          </cell>
          <cell r="H13">
            <v>38888.06</v>
          </cell>
          <cell r="J13">
            <v>12</v>
          </cell>
          <cell r="K13">
            <v>44599.67</v>
          </cell>
          <cell r="L13">
            <v>14</v>
          </cell>
          <cell r="N13">
            <v>41207.660000000003</v>
          </cell>
          <cell r="O13">
            <v>13</v>
          </cell>
        </row>
        <row r="14">
          <cell r="A14" t="str">
            <v>CMN102</v>
          </cell>
          <cell r="C14">
            <v>167431.13</v>
          </cell>
          <cell r="E14">
            <v>32</v>
          </cell>
          <cell r="H14">
            <v>151734.47</v>
          </cell>
          <cell r="J14">
            <v>29</v>
          </cell>
          <cell r="K14">
            <v>206122.82</v>
          </cell>
          <cell r="L14">
            <v>39</v>
          </cell>
          <cell r="N14">
            <v>190446.23</v>
          </cell>
          <cell r="O14">
            <v>36</v>
          </cell>
        </row>
        <row r="15">
          <cell r="A15" t="str">
            <v>CMN61</v>
          </cell>
          <cell r="C15">
            <v>43829.18</v>
          </cell>
          <cell r="E15">
            <v>20</v>
          </cell>
          <cell r="H15">
            <v>54786.49</v>
          </cell>
          <cell r="J15">
            <v>25</v>
          </cell>
          <cell r="K15">
            <v>104065.9</v>
          </cell>
          <cell r="L15">
            <v>47</v>
          </cell>
          <cell r="N15">
            <v>96151.21</v>
          </cell>
          <cell r="O15">
            <v>44</v>
          </cell>
        </row>
        <row r="16">
          <cell r="A16" t="str">
            <v>CMN62</v>
          </cell>
          <cell r="C16">
            <v>7318.8</v>
          </cell>
          <cell r="E16">
            <v>2</v>
          </cell>
          <cell r="H16">
            <v>7318.8</v>
          </cell>
          <cell r="J16">
            <v>2</v>
          </cell>
          <cell r="K16">
            <v>50224.85</v>
          </cell>
          <cell r="L16">
            <v>14</v>
          </cell>
          <cell r="N16">
            <v>46405.03</v>
          </cell>
          <cell r="O16">
            <v>13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0</v>
          </cell>
          <cell r="E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58523.05</v>
          </cell>
          <cell r="E27">
            <v>8</v>
          </cell>
          <cell r="H27">
            <v>36576.9</v>
          </cell>
          <cell r="J27">
            <v>5</v>
          </cell>
          <cell r="K27">
            <v>14062.96</v>
          </cell>
          <cell r="L27">
            <v>2</v>
          </cell>
          <cell r="N27">
            <v>12993.41</v>
          </cell>
          <cell r="O27">
            <v>2</v>
          </cell>
        </row>
        <row r="28">
          <cell r="A28" t="str">
            <v>SCC202</v>
          </cell>
          <cell r="C28">
            <v>209417.23</v>
          </cell>
          <cell r="E28">
            <v>21</v>
          </cell>
          <cell r="H28">
            <v>179534.41</v>
          </cell>
          <cell r="J28">
            <v>18</v>
          </cell>
          <cell r="K28">
            <v>334296.68</v>
          </cell>
          <cell r="L28">
            <v>33</v>
          </cell>
          <cell r="N28">
            <v>308871.88</v>
          </cell>
          <cell r="O28">
            <v>31</v>
          </cell>
        </row>
        <row r="29">
          <cell r="A29" t="str">
            <v>SCC101</v>
          </cell>
          <cell r="C29">
            <v>68829.37</v>
          </cell>
          <cell r="E29">
            <v>16</v>
          </cell>
          <cell r="H29">
            <v>68829.37</v>
          </cell>
          <cell r="J29">
            <v>16</v>
          </cell>
          <cell r="K29">
            <v>41787.089999999997</v>
          </cell>
          <cell r="L29">
            <v>10</v>
          </cell>
          <cell r="N29">
            <v>38608.99</v>
          </cell>
          <cell r="O29">
            <v>9</v>
          </cell>
        </row>
        <row r="30">
          <cell r="A30" t="str">
            <v>SCC102</v>
          </cell>
          <cell r="C30">
            <v>661125.89</v>
          </cell>
          <cell r="E30">
            <v>115</v>
          </cell>
          <cell r="H30">
            <v>672637.95</v>
          </cell>
          <cell r="J30">
            <v>117</v>
          </cell>
          <cell r="K30">
            <v>464077.7</v>
          </cell>
          <cell r="L30">
            <v>81</v>
          </cell>
          <cell r="N30">
            <v>428782.46</v>
          </cell>
          <cell r="O30">
            <v>75</v>
          </cell>
        </row>
        <row r="31">
          <cell r="A31" t="str">
            <v>SCC61</v>
          </cell>
          <cell r="C31">
            <v>149664.18</v>
          </cell>
          <cell r="E31">
            <v>47</v>
          </cell>
          <cell r="H31">
            <v>152918.5</v>
          </cell>
          <cell r="J31">
            <v>48</v>
          </cell>
          <cell r="K31">
            <v>123754.06</v>
          </cell>
          <cell r="L31">
            <v>39</v>
          </cell>
          <cell r="N31">
            <v>114341.99</v>
          </cell>
          <cell r="O31">
            <v>36</v>
          </cell>
        </row>
        <row r="32">
          <cell r="A32" t="str">
            <v>SCC62</v>
          </cell>
          <cell r="C32">
            <v>235280.64000000001</v>
          </cell>
          <cell r="E32">
            <v>50</v>
          </cell>
          <cell r="H32">
            <v>221178.85</v>
          </cell>
          <cell r="J32">
            <v>47</v>
          </cell>
          <cell r="K32">
            <v>212953.4</v>
          </cell>
          <cell r="L32">
            <v>45</v>
          </cell>
          <cell r="N32">
            <v>196757.32</v>
          </cell>
          <cell r="O32">
            <v>42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13453.95</v>
          </cell>
          <cell r="E46">
            <v>3</v>
          </cell>
          <cell r="H46">
            <v>19570.38</v>
          </cell>
          <cell r="J46">
            <v>3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11839.21</v>
          </cell>
          <cell r="E47">
            <v>1</v>
          </cell>
          <cell r="H47">
            <v>11256.74</v>
          </cell>
          <cell r="J47">
            <v>1</v>
          </cell>
          <cell r="K47">
            <v>75940</v>
          </cell>
          <cell r="L47">
            <v>8</v>
          </cell>
          <cell r="N47">
            <v>70164.399999999994</v>
          </cell>
          <cell r="O47">
            <v>7</v>
          </cell>
        </row>
        <row r="48">
          <cell r="A48" t="str">
            <v>CMN101G</v>
          </cell>
          <cell r="C48">
            <v>14268.24</v>
          </cell>
          <cell r="E48">
            <v>4</v>
          </cell>
          <cell r="H48">
            <v>14268.24</v>
          </cell>
          <cell r="J48">
            <v>4</v>
          </cell>
          <cell r="K48">
            <v>49019.47</v>
          </cell>
          <cell r="L48">
            <v>14</v>
          </cell>
          <cell r="N48">
            <v>45291.31</v>
          </cell>
          <cell r="O48">
            <v>13</v>
          </cell>
        </row>
        <row r="49">
          <cell r="A49" t="str">
            <v>CMN102G</v>
          </cell>
          <cell r="C49">
            <v>156930.88</v>
          </cell>
          <cell r="E49">
            <v>26</v>
          </cell>
          <cell r="H49">
            <v>156930.88</v>
          </cell>
          <cell r="J49">
            <v>26</v>
          </cell>
          <cell r="K49">
            <v>106878.52</v>
          </cell>
          <cell r="L49">
            <v>18</v>
          </cell>
          <cell r="N49">
            <v>98749.92</v>
          </cell>
          <cell r="O49">
            <v>16</v>
          </cell>
        </row>
        <row r="50">
          <cell r="A50" t="str">
            <v>CMN61G</v>
          </cell>
          <cell r="C50">
            <v>30794.06</v>
          </cell>
          <cell r="E50">
            <v>11</v>
          </cell>
          <cell r="H50">
            <v>30794.06</v>
          </cell>
          <cell r="J50">
            <v>11</v>
          </cell>
          <cell r="K50">
            <v>38572.69</v>
          </cell>
          <cell r="L50">
            <v>14</v>
          </cell>
          <cell r="N50">
            <v>35639.06</v>
          </cell>
          <cell r="O50">
            <v>13</v>
          </cell>
        </row>
        <row r="51">
          <cell r="A51" t="str">
            <v>CMN62G</v>
          </cell>
          <cell r="C51">
            <v>82596.800000000003</v>
          </cell>
          <cell r="E51">
            <v>19</v>
          </cell>
          <cell r="H51">
            <v>86944</v>
          </cell>
          <cell r="J51">
            <v>20</v>
          </cell>
          <cell r="K51">
            <v>25715.14</v>
          </cell>
          <cell r="L51">
            <v>6</v>
          </cell>
          <cell r="N51">
            <v>23759.39</v>
          </cell>
          <cell r="O51">
            <v>5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0</v>
          </cell>
          <cell r="E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38685.910000000003</v>
          </cell>
          <cell r="E62">
            <v>5</v>
          </cell>
          <cell r="H62">
            <v>30948.73</v>
          </cell>
          <cell r="J62">
            <v>4</v>
          </cell>
          <cell r="K62">
            <v>76341.789999999994</v>
          </cell>
          <cell r="L62">
            <v>10</v>
          </cell>
          <cell r="N62">
            <v>70535.649999999994</v>
          </cell>
          <cell r="O62">
            <v>9</v>
          </cell>
        </row>
        <row r="63">
          <cell r="A63" t="str">
            <v>SCC202G</v>
          </cell>
          <cell r="C63">
            <v>713049.69</v>
          </cell>
          <cell r="E63">
            <v>64</v>
          </cell>
          <cell r="H63">
            <v>724179.5</v>
          </cell>
          <cell r="J63">
            <v>65</v>
          </cell>
          <cell r="K63">
            <v>503453.98</v>
          </cell>
          <cell r="L63">
            <v>45</v>
          </cell>
          <cell r="N63">
            <v>465164</v>
          </cell>
          <cell r="O63">
            <v>42</v>
          </cell>
        </row>
        <row r="64">
          <cell r="A64" t="str">
            <v>SCC101G</v>
          </cell>
          <cell r="C64">
            <v>88206.73</v>
          </cell>
          <cell r="E64">
            <v>19</v>
          </cell>
          <cell r="H64">
            <v>78921.81</v>
          </cell>
          <cell r="J64">
            <v>17</v>
          </cell>
          <cell r="K64">
            <v>192059.88</v>
          </cell>
          <cell r="L64">
            <v>41</v>
          </cell>
          <cell r="N64">
            <v>177452.84</v>
          </cell>
          <cell r="O64">
            <v>38</v>
          </cell>
        </row>
        <row r="65">
          <cell r="A65" t="str">
            <v>SCC102G</v>
          </cell>
          <cell r="C65">
            <v>683435.86</v>
          </cell>
          <cell r="E65">
            <v>102</v>
          </cell>
          <cell r="H65">
            <v>649794.44999999995</v>
          </cell>
          <cell r="J65">
            <v>96</v>
          </cell>
          <cell r="K65">
            <v>676227.52</v>
          </cell>
          <cell r="L65">
            <v>100</v>
          </cell>
          <cell r="N65">
            <v>624797.28</v>
          </cell>
          <cell r="O65">
            <v>93</v>
          </cell>
        </row>
        <row r="66">
          <cell r="A66" t="str">
            <v>SCC61G</v>
          </cell>
          <cell r="C66">
            <v>174590.86</v>
          </cell>
          <cell r="E66">
            <v>47</v>
          </cell>
          <cell r="H66">
            <v>144972.18</v>
          </cell>
          <cell r="J66">
            <v>39</v>
          </cell>
          <cell r="K66">
            <v>202506.64</v>
          </cell>
          <cell r="L66">
            <v>55</v>
          </cell>
          <cell r="N66">
            <v>187105.08</v>
          </cell>
          <cell r="O66">
            <v>51</v>
          </cell>
        </row>
        <row r="67">
          <cell r="A67" t="str">
            <v>SCC62G</v>
          </cell>
          <cell r="C67">
            <v>551212.41</v>
          </cell>
          <cell r="E67">
            <v>102</v>
          </cell>
          <cell r="H67">
            <v>540412.81000000006</v>
          </cell>
          <cell r="J67">
            <v>100</v>
          </cell>
          <cell r="K67">
            <v>457247.13</v>
          </cell>
          <cell r="L67">
            <v>85</v>
          </cell>
          <cell r="N67">
            <v>422471.38</v>
          </cell>
          <cell r="O67">
            <v>78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4244073.8</v>
          </cell>
          <cell r="E73">
            <v>732</v>
          </cell>
          <cell r="H73">
            <v>4118099.25</v>
          </cell>
          <cell r="J73">
            <v>711</v>
          </cell>
          <cell r="K73">
            <v>4017988.84</v>
          </cell>
          <cell r="L73">
            <v>722</v>
          </cell>
          <cell r="N73">
            <v>3712402.3</v>
          </cell>
          <cell r="O73">
            <v>667</v>
          </cell>
        </row>
        <row r="75">
          <cell r="A75" t="str">
            <v>Zubehoer</v>
          </cell>
          <cell r="C75">
            <v>298999.5</v>
          </cell>
          <cell r="E75">
            <v>0</v>
          </cell>
          <cell r="H75">
            <v>278918.8</v>
          </cell>
          <cell r="J75">
            <v>0</v>
          </cell>
          <cell r="K75">
            <v>376887.07</v>
          </cell>
          <cell r="L75">
            <v>0</v>
          </cell>
          <cell r="N75">
            <v>348223.08</v>
          </cell>
          <cell r="O75">
            <v>0</v>
          </cell>
        </row>
        <row r="76">
          <cell r="A76" t="str">
            <v>Untergestelle</v>
          </cell>
          <cell r="C76">
            <v>121301.47</v>
          </cell>
          <cell r="E76">
            <v>0</v>
          </cell>
          <cell r="H76">
            <v>120772.23</v>
          </cell>
          <cell r="J76">
            <v>0</v>
          </cell>
          <cell r="K76">
            <v>59835.18</v>
          </cell>
          <cell r="L76">
            <v>0</v>
          </cell>
          <cell r="N76">
            <v>55284.43</v>
          </cell>
          <cell r="O76">
            <v>0</v>
          </cell>
        </row>
        <row r="77">
          <cell r="A77" t="str">
            <v>Ersatzteile</v>
          </cell>
          <cell r="C77">
            <v>219800.93</v>
          </cell>
          <cell r="E77">
            <v>0</v>
          </cell>
          <cell r="H77">
            <v>223720.31</v>
          </cell>
          <cell r="J77">
            <v>0</v>
          </cell>
          <cell r="K77">
            <v>349824.7</v>
          </cell>
          <cell r="L77">
            <v>0</v>
          </cell>
          <cell r="N77">
            <v>323218.90999999997</v>
          </cell>
          <cell r="O77">
            <v>0</v>
          </cell>
        </row>
        <row r="78">
          <cell r="A78" t="str">
            <v>Behaelter</v>
          </cell>
          <cell r="C78">
            <v>125879.29</v>
          </cell>
          <cell r="E78">
            <v>0</v>
          </cell>
          <cell r="H78">
            <v>110755.08</v>
          </cell>
          <cell r="J78">
            <v>0</v>
          </cell>
          <cell r="K78">
            <v>177519.26</v>
          </cell>
          <cell r="L78">
            <v>0</v>
          </cell>
          <cell r="N78">
            <v>164018.10999999999</v>
          </cell>
          <cell r="O78">
            <v>0</v>
          </cell>
        </row>
        <row r="79">
          <cell r="A79" t="str">
            <v>Pflegeprodukte</v>
          </cell>
          <cell r="C79">
            <v>75114.44</v>
          </cell>
          <cell r="E79">
            <v>0</v>
          </cell>
          <cell r="H79">
            <v>69459.009999999995</v>
          </cell>
          <cell r="J79">
            <v>0</v>
          </cell>
          <cell r="K79">
            <v>207312.7</v>
          </cell>
          <cell r="L79">
            <v>0</v>
          </cell>
          <cell r="N79">
            <v>191545.62</v>
          </cell>
          <cell r="O79">
            <v>0</v>
          </cell>
        </row>
        <row r="80">
          <cell r="A80" t="str">
            <v>Marketing-Mate</v>
          </cell>
          <cell r="C80">
            <v>51744.63</v>
          </cell>
          <cell r="E80">
            <v>0</v>
          </cell>
          <cell r="H80">
            <v>51594.63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212002.28</v>
          </cell>
          <cell r="E81">
            <v>0</v>
          </cell>
          <cell r="H81">
            <v>212002.28</v>
          </cell>
          <cell r="J81">
            <v>0</v>
          </cell>
          <cell r="K81">
            <v>176526.16</v>
          </cell>
          <cell r="L81">
            <v>0</v>
          </cell>
          <cell r="N81">
            <v>163100.53</v>
          </cell>
          <cell r="O81">
            <v>0</v>
          </cell>
        </row>
        <row r="82">
          <cell r="A82" t="str">
            <v>Dienstleistung</v>
          </cell>
          <cell r="C82">
            <v>-98106.15</v>
          </cell>
          <cell r="E82">
            <v>0</v>
          </cell>
          <cell r="H82">
            <v>-98106.15</v>
          </cell>
          <cell r="J82">
            <v>0</v>
          </cell>
          <cell r="K82">
            <v>-106511.56</v>
          </cell>
          <cell r="L82">
            <v>0</v>
          </cell>
          <cell r="N82">
            <v>-98410.86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65486.7</v>
          </cell>
          <cell r="E84">
            <v>0</v>
          </cell>
          <cell r="H84">
            <v>62810.74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5316296.8899999997</v>
          </cell>
          <cell r="E98">
            <v>732</v>
          </cell>
          <cell r="H98">
            <v>5150026.18</v>
          </cell>
          <cell r="J98">
            <v>711</v>
          </cell>
          <cell r="K98">
            <v>5259382.3499999996</v>
          </cell>
          <cell r="L98">
            <v>722</v>
          </cell>
          <cell r="N98">
            <v>4859382.12</v>
          </cell>
          <cell r="O98">
            <v>667</v>
          </cell>
        </row>
      </sheetData>
      <sheetData sheetId="20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IEQ0000051315</v>
          </cell>
          <cell r="G3" t="str">
            <v>RATIONAL CANADA Inc.</v>
          </cell>
          <cell r="K3" t="str">
            <v>Mississauga, Ontario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0</v>
          </cell>
          <cell r="E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8583.06</v>
          </cell>
          <cell r="E12">
            <v>1</v>
          </cell>
          <cell r="H12">
            <v>8583.06</v>
          </cell>
          <cell r="J12">
            <v>1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6588.44</v>
          </cell>
          <cell r="E13">
            <v>2</v>
          </cell>
          <cell r="H13">
            <v>9827.56</v>
          </cell>
          <cell r="J13">
            <v>3</v>
          </cell>
          <cell r="K13">
            <v>28573.82</v>
          </cell>
          <cell r="L13">
            <v>9</v>
          </cell>
          <cell r="N13">
            <v>27333.200000000001</v>
          </cell>
          <cell r="O13">
            <v>8</v>
          </cell>
        </row>
        <row r="14">
          <cell r="A14" t="str">
            <v>CMN102</v>
          </cell>
          <cell r="C14">
            <v>0</v>
          </cell>
          <cell r="E14">
            <v>0</v>
          </cell>
          <cell r="H14">
            <v>0</v>
          </cell>
          <cell r="J14">
            <v>0</v>
          </cell>
          <cell r="K14">
            <v>19049.22</v>
          </cell>
          <cell r="L14">
            <v>4</v>
          </cell>
          <cell r="N14">
            <v>18222.14</v>
          </cell>
          <cell r="O14">
            <v>3</v>
          </cell>
        </row>
        <row r="15">
          <cell r="A15" t="str">
            <v>CMN61</v>
          </cell>
          <cell r="C15">
            <v>17527.88</v>
          </cell>
          <cell r="E15">
            <v>8</v>
          </cell>
          <cell r="H15">
            <v>17527.88</v>
          </cell>
          <cell r="J15">
            <v>8</v>
          </cell>
          <cell r="K15">
            <v>28460.43</v>
          </cell>
          <cell r="L15">
            <v>13</v>
          </cell>
          <cell r="N15">
            <v>27224.74</v>
          </cell>
          <cell r="O15">
            <v>12</v>
          </cell>
        </row>
        <row r="16">
          <cell r="A16" t="str">
            <v>CMN62</v>
          </cell>
          <cell r="C16">
            <v>3659.4</v>
          </cell>
          <cell r="E16">
            <v>1</v>
          </cell>
          <cell r="H16">
            <v>3659.4</v>
          </cell>
          <cell r="J16">
            <v>1</v>
          </cell>
          <cell r="K16">
            <v>32315.64</v>
          </cell>
          <cell r="L16">
            <v>9</v>
          </cell>
          <cell r="N16">
            <v>30912.560000000001</v>
          </cell>
          <cell r="O16">
            <v>8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0</v>
          </cell>
          <cell r="E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7410</v>
          </cell>
          <cell r="E27">
            <v>1</v>
          </cell>
          <cell r="H27">
            <v>7410</v>
          </cell>
          <cell r="J27">
            <v>1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29882.82</v>
          </cell>
          <cell r="E28">
            <v>3</v>
          </cell>
          <cell r="H28">
            <v>29882.82</v>
          </cell>
          <cell r="J28">
            <v>3</v>
          </cell>
          <cell r="K28">
            <v>36170.839999999997</v>
          </cell>
          <cell r="L28">
            <v>4</v>
          </cell>
          <cell r="N28">
            <v>34600.370000000003</v>
          </cell>
          <cell r="O28">
            <v>3</v>
          </cell>
        </row>
        <row r="29">
          <cell r="A29" t="str">
            <v>SCC101</v>
          </cell>
          <cell r="C29">
            <v>59735.62</v>
          </cell>
          <cell r="E29">
            <v>14</v>
          </cell>
          <cell r="H29">
            <v>59735.62</v>
          </cell>
          <cell r="J29">
            <v>14</v>
          </cell>
          <cell r="K29">
            <v>127901.87</v>
          </cell>
          <cell r="L29">
            <v>30</v>
          </cell>
          <cell r="N29">
            <v>122348.63</v>
          </cell>
          <cell r="O29">
            <v>29</v>
          </cell>
        </row>
        <row r="30">
          <cell r="A30" t="str">
            <v>SCC102</v>
          </cell>
          <cell r="C30">
            <v>195616.75</v>
          </cell>
          <cell r="E30">
            <v>34</v>
          </cell>
          <cell r="H30">
            <v>212856.97</v>
          </cell>
          <cell r="J30">
            <v>37</v>
          </cell>
          <cell r="K30">
            <v>92524.74</v>
          </cell>
          <cell r="L30">
            <v>16</v>
          </cell>
          <cell r="N30">
            <v>88507.51</v>
          </cell>
          <cell r="O30">
            <v>15</v>
          </cell>
        </row>
        <row r="31">
          <cell r="A31" t="str">
            <v>SCC61</v>
          </cell>
          <cell r="C31">
            <v>122020.18</v>
          </cell>
          <cell r="E31">
            <v>39</v>
          </cell>
          <cell r="H31">
            <v>137881.38</v>
          </cell>
          <cell r="J31">
            <v>44</v>
          </cell>
          <cell r="K31">
            <v>81412.72</v>
          </cell>
          <cell r="L31">
            <v>26</v>
          </cell>
          <cell r="N31">
            <v>77877.94</v>
          </cell>
          <cell r="O31">
            <v>25</v>
          </cell>
        </row>
        <row r="32">
          <cell r="A32" t="str">
            <v>SCC62</v>
          </cell>
          <cell r="C32">
            <v>145718.56</v>
          </cell>
          <cell r="E32">
            <v>31</v>
          </cell>
          <cell r="H32">
            <v>145718.56</v>
          </cell>
          <cell r="J32">
            <v>31</v>
          </cell>
          <cell r="K32">
            <v>131757.04999999999</v>
          </cell>
          <cell r="L32">
            <v>28</v>
          </cell>
          <cell r="N32">
            <v>126036.43</v>
          </cell>
          <cell r="O32">
            <v>27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9664.5400000000009</v>
          </cell>
          <cell r="E47">
            <v>1</v>
          </cell>
          <cell r="H47">
            <v>9664.5400000000009</v>
          </cell>
          <cell r="J47">
            <v>1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7134.12</v>
          </cell>
          <cell r="E48">
            <v>2</v>
          </cell>
          <cell r="H48">
            <v>7134.12</v>
          </cell>
          <cell r="J48">
            <v>2</v>
          </cell>
          <cell r="K48">
            <v>5556.03</v>
          </cell>
          <cell r="L48">
            <v>1</v>
          </cell>
          <cell r="N48">
            <v>5314.79</v>
          </cell>
          <cell r="O48">
            <v>1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3174.86</v>
          </cell>
          <cell r="L49">
            <v>1</v>
          </cell>
          <cell r="N49">
            <v>3037.02</v>
          </cell>
          <cell r="O49">
            <v>0</v>
          </cell>
        </row>
        <row r="50">
          <cell r="A50" t="str">
            <v>CMN61G</v>
          </cell>
          <cell r="C50">
            <v>5576.12</v>
          </cell>
          <cell r="E50">
            <v>2</v>
          </cell>
          <cell r="H50">
            <v>5576.12</v>
          </cell>
          <cell r="J50">
            <v>2</v>
          </cell>
          <cell r="K50">
            <v>6576.51</v>
          </cell>
          <cell r="L50">
            <v>2</v>
          </cell>
          <cell r="N50">
            <v>6290.98</v>
          </cell>
          <cell r="O50">
            <v>1</v>
          </cell>
        </row>
        <row r="51">
          <cell r="A51" t="str">
            <v>CMN62G</v>
          </cell>
          <cell r="C51">
            <v>26083.21</v>
          </cell>
          <cell r="E51">
            <v>6</v>
          </cell>
          <cell r="H51">
            <v>26083.21</v>
          </cell>
          <cell r="J51">
            <v>6</v>
          </cell>
          <cell r="K51">
            <v>5896.19</v>
          </cell>
          <cell r="L51">
            <v>1</v>
          </cell>
          <cell r="N51">
            <v>5640.19</v>
          </cell>
          <cell r="O51">
            <v>1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0</v>
          </cell>
          <cell r="E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7737.18</v>
          </cell>
          <cell r="E62">
            <v>1</v>
          </cell>
          <cell r="H62">
            <v>7737.18</v>
          </cell>
          <cell r="J62">
            <v>1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472121.15</v>
          </cell>
          <cell r="E63">
            <v>42</v>
          </cell>
          <cell r="H63">
            <v>404382.35</v>
          </cell>
          <cell r="J63">
            <v>36</v>
          </cell>
          <cell r="K63">
            <v>331433.61</v>
          </cell>
          <cell r="L63">
            <v>30</v>
          </cell>
          <cell r="N63">
            <v>317043.44</v>
          </cell>
          <cell r="O63">
            <v>28</v>
          </cell>
        </row>
        <row r="64">
          <cell r="A64" t="str">
            <v>SCC101G</v>
          </cell>
          <cell r="C64">
            <v>23212.3</v>
          </cell>
          <cell r="E64">
            <v>5</v>
          </cell>
          <cell r="H64">
            <v>27854.76</v>
          </cell>
          <cell r="J64">
            <v>6</v>
          </cell>
          <cell r="K64">
            <v>19275.98</v>
          </cell>
          <cell r="L64">
            <v>4</v>
          </cell>
          <cell r="N64">
            <v>18439.060000000001</v>
          </cell>
          <cell r="O64">
            <v>4</v>
          </cell>
        </row>
        <row r="65">
          <cell r="A65" t="str">
            <v>SCC102G</v>
          </cell>
          <cell r="C65">
            <v>134660.23000000001</v>
          </cell>
          <cell r="E65">
            <v>20</v>
          </cell>
          <cell r="H65">
            <v>134660.23000000001</v>
          </cell>
          <cell r="J65">
            <v>20</v>
          </cell>
          <cell r="K65">
            <v>109306.19</v>
          </cell>
          <cell r="L65">
            <v>17</v>
          </cell>
          <cell r="N65">
            <v>104560.35</v>
          </cell>
          <cell r="O65">
            <v>16</v>
          </cell>
        </row>
        <row r="66">
          <cell r="A66" t="str">
            <v>SCC61G</v>
          </cell>
          <cell r="C66">
            <v>25916.37</v>
          </cell>
          <cell r="E66">
            <v>7</v>
          </cell>
          <cell r="H66">
            <v>22214.03</v>
          </cell>
          <cell r="J66">
            <v>6</v>
          </cell>
          <cell r="K66">
            <v>11565.6</v>
          </cell>
          <cell r="L66">
            <v>3</v>
          </cell>
          <cell r="N66">
            <v>11063.45</v>
          </cell>
          <cell r="O66">
            <v>3</v>
          </cell>
        </row>
        <row r="67">
          <cell r="A67" t="str">
            <v>SCC62G</v>
          </cell>
          <cell r="C67">
            <v>75597.22</v>
          </cell>
          <cell r="E67">
            <v>14</v>
          </cell>
          <cell r="H67">
            <v>86396.82</v>
          </cell>
          <cell r="J67">
            <v>16</v>
          </cell>
          <cell r="K67">
            <v>62930.45</v>
          </cell>
          <cell r="L67">
            <v>12</v>
          </cell>
          <cell r="N67">
            <v>60198.13</v>
          </cell>
          <cell r="O67">
            <v>11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1384445.15</v>
          </cell>
          <cell r="E73">
            <v>234</v>
          </cell>
          <cell r="H73">
            <v>1364786.61</v>
          </cell>
          <cell r="J73">
            <v>239</v>
          </cell>
          <cell r="K73">
            <v>1133881.75</v>
          </cell>
          <cell r="L73">
            <v>208</v>
          </cell>
          <cell r="N73">
            <v>1084650.93</v>
          </cell>
          <cell r="O73">
            <v>199</v>
          </cell>
        </row>
        <row r="75">
          <cell r="A75" t="str">
            <v>Zubehoer</v>
          </cell>
          <cell r="C75">
            <v>133432.22</v>
          </cell>
          <cell r="E75">
            <v>0</v>
          </cell>
          <cell r="H75">
            <v>126868.43</v>
          </cell>
          <cell r="J75">
            <v>0</v>
          </cell>
          <cell r="K75">
            <v>161789.70000000001</v>
          </cell>
          <cell r="L75">
            <v>0</v>
          </cell>
          <cell r="N75">
            <v>154765.14000000001</v>
          </cell>
          <cell r="O75">
            <v>0</v>
          </cell>
        </row>
        <row r="76">
          <cell r="A76" t="str">
            <v>Untergestelle</v>
          </cell>
          <cell r="C76">
            <v>40686.92</v>
          </cell>
          <cell r="E76">
            <v>0</v>
          </cell>
          <cell r="H76">
            <v>41401.699999999997</v>
          </cell>
          <cell r="J76">
            <v>0</v>
          </cell>
          <cell r="K76">
            <v>37408.61</v>
          </cell>
          <cell r="L76">
            <v>0</v>
          </cell>
          <cell r="N76">
            <v>35784.400000000001</v>
          </cell>
          <cell r="O76">
            <v>0</v>
          </cell>
        </row>
        <row r="77">
          <cell r="A77" t="str">
            <v>Ersatzteile</v>
          </cell>
          <cell r="C77">
            <v>64073.97</v>
          </cell>
          <cell r="E77">
            <v>0</v>
          </cell>
          <cell r="H77">
            <v>61177.15</v>
          </cell>
          <cell r="J77">
            <v>0</v>
          </cell>
          <cell r="K77">
            <v>88163.25</v>
          </cell>
          <cell r="L77">
            <v>0</v>
          </cell>
          <cell r="N77">
            <v>84335.39</v>
          </cell>
          <cell r="O77">
            <v>0</v>
          </cell>
        </row>
        <row r="78">
          <cell r="A78" t="str">
            <v>Behaelter</v>
          </cell>
          <cell r="C78">
            <v>74202.990000000005</v>
          </cell>
          <cell r="E78">
            <v>0</v>
          </cell>
          <cell r="H78">
            <v>66861.27</v>
          </cell>
          <cell r="J78">
            <v>0</v>
          </cell>
          <cell r="K78">
            <v>57402.87</v>
          </cell>
          <cell r="L78">
            <v>0</v>
          </cell>
          <cell r="N78">
            <v>54910.54</v>
          </cell>
          <cell r="O78">
            <v>0</v>
          </cell>
        </row>
        <row r="79">
          <cell r="A79" t="str">
            <v>Pflegeprodukte</v>
          </cell>
          <cell r="C79">
            <v>67849.919999999998</v>
          </cell>
          <cell r="E79">
            <v>0</v>
          </cell>
          <cell r="H79">
            <v>63789.41</v>
          </cell>
          <cell r="J79">
            <v>0</v>
          </cell>
          <cell r="K79">
            <v>63108.42</v>
          </cell>
          <cell r="L79">
            <v>0</v>
          </cell>
          <cell r="N79">
            <v>60368.38</v>
          </cell>
          <cell r="O79">
            <v>0</v>
          </cell>
        </row>
        <row r="80">
          <cell r="A80" t="str">
            <v>Marketing-Mate</v>
          </cell>
          <cell r="C80">
            <v>29555.46</v>
          </cell>
          <cell r="E80">
            <v>0</v>
          </cell>
          <cell r="H80">
            <v>29405.45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73882.87</v>
          </cell>
          <cell r="E81">
            <v>0</v>
          </cell>
          <cell r="H81">
            <v>73870.31</v>
          </cell>
          <cell r="J81">
            <v>0</v>
          </cell>
          <cell r="K81">
            <v>60131.61</v>
          </cell>
          <cell r="L81">
            <v>0</v>
          </cell>
          <cell r="N81">
            <v>57520.82</v>
          </cell>
          <cell r="O81">
            <v>0</v>
          </cell>
        </row>
        <row r="82">
          <cell r="A82" t="str">
            <v>Dienstleistung</v>
          </cell>
          <cell r="C82">
            <v>-22526.23</v>
          </cell>
          <cell r="E82">
            <v>0</v>
          </cell>
          <cell r="H82">
            <v>-22526.23</v>
          </cell>
          <cell r="J82">
            <v>0</v>
          </cell>
          <cell r="K82">
            <v>-36317.11</v>
          </cell>
          <cell r="L82">
            <v>0</v>
          </cell>
          <cell r="N82">
            <v>-34740.300000000003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64447.98</v>
          </cell>
          <cell r="L83">
            <v>0</v>
          </cell>
          <cell r="N83">
            <v>61649.78</v>
          </cell>
          <cell r="O83">
            <v>0</v>
          </cell>
        </row>
        <row r="84">
          <cell r="A84" t="str">
            <v>Ersatzteile SC</v>
          </cell>
          <cell r="C84">
            <v>11967.53</v>
          </cell>
          <cell r="E84">
            <v>0</v>
          </cell>
          <cell r="H84">
            <v>10373.76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1857570.8</v>
          </cell>
          <cell r="E98">
            <v>234</v>
          </cell>
          <cell r="H98">
            <v>1816007.86</v>
          </cell>
          <cell r="J98">
            <v>239</v>
          </cell>
          <cell r="K98">
            <v>1630017.08</v>
          </cell>
          <cell r="L98">
            <v>208</v>
          </cell>
          <cell r="N98">
            <v>1559245.08</v>
          </cell>
          <cell r="O98">
            <v>199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wertung"/>
      <sheetName val="SCA-2003"/>
      <sheetName val="CAN-2003"/>
      <sheetName val="IBE-2003"/>
      <sheetName val="GER-2003"/>
      <sheetName val="FRA-2003"/>
      <sheetName val="UK-2003"/>
      <sheetName val="JAP-2003"/>
      <sheetName val="ITA-2003"/>
      <sheetName val="CHF-2003"/>
      <sheetName val="USA-2003"/>
      <sheetName val="CHF-2004"/>
      <sheetName val="FRA-2004"/>
      <sheetName val="GER-2004"/>
      <sheetName val="IBE-2004"/>
      <sheetName val="ITA-2004"/>
      <sheetName val="JAP-2004"/>
      <sheetName val="SCA-2004"/>
      <sheetName val="UK-2004"/>
      <sheetName val="USA-2004"/>
      <sheetName val="CAN-2004"/>
    </sheetNames>
    <sheetDataSet>
      <sheetData sheetId="0" refreshError="1"/>
      <sheetData sheetId="1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IBT00000737000000073800</v>
          </cell>
          <cell r="G3" t="str">
            <v>RATIONAL Scandinavia AB</v>
          </cell>
          <cell r="K3" t="str">
            <v>Lund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36059.01</v>
          </cell>
          <cell r="E6">
            <v>5</v>
          </cell>
          <cell r="H6">
            <v>43246.17</v>
          </cell>
          <cell r="J6">
            <v>6</v>
          </cell>
          <cell r="K6">
            <v>39782.769999999997</v>
          </cell>
          <cell r="L6">
            <v>6</v>
          </cell>
          <cell r="N6">
            <v>37823.160000000003</v>
          </cell>
          <cell r="O6">
            <v>5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26327.49</v>
          </cell>
          <cell r="E8">
            <v>7</v>
          </cell>
          <cell r="H8">
            <v>37491.870000000003</v>
          </cell>
          <cell r="J8">
            <v>10</v>
          </cell>
          <cell r="K8">
            <v>144810.51</v>
          </cell>
          <cell r="L8">
            <v>40</v>
          </cell>
          <cell r="N8">
            <v>137677.56</v>
          </cell>
          <cell r="O8">
            <v>38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32585.05</v>
          </cell>
          <cell r="E10">
            <v>16</v>
          </cell>
          <cell r="H10">
            <v>62091.09</v>
          </cell>
          <cell r="J10">
            <v>25</v>
          </cell>
          <cell r="K10">
            <v>145477.93</v>
          </cell>
          <cell r="L10">
            <v>61</v>
          </cell>
          <cell r="N10">
            <v>138312.1</v>
          </cell>
          <cell r="O10">
            <v>58</v>
          </cell>
        </row>
        <row r="11">
          <cell r="A11" t="str">
            <v>CMN201</v>
          </cell>
          <cell r="C11">
            <v>206873.35</v>
          </cell>
          <cell r="E11">
            <v>30</v>
          </cell>
          <cell r="H11">
            <v>104101.21</v>
          </cell>
          <cell r="J11">
            <v>14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10100.629999999999</v>
          </cell>
          <cell r="E12">
            <v>1</v>
          </cell>
          <cell r="H12">
            <v>10100.629999999999</v>
          </cell>
          <cell r="J12">
            <v>1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180212.95</v>
          </cell>
          <cell r="E13">
            <v>55</v>
          </cell>
          <cell r="H13">
            <v>136696.13</v>
          </cell>
          <cell r="J13">
            <v>36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0</v>
          </cell>
          <cell r="E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131756.66</v>
          </cell>
          <cell r="E15">
            <v>58</v>
          </cell>
          <cell r="H15">
            <v>72109.13</v>
          </cell>
          <cell r="J15">
            <v>28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4162.25</v>
          </cell>
          <cell r="E16">
            <v>1</v>
          </cell>
          <cell r="H16">
            <v>4162.25</v>
          </cell>
          <cell r="J16">
            <v>1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46216.23</v>
          </cell>
          <cell r="E17">
            <v>6</v>
          </cell>
          <cell r="H17">
            <v>71858.39</v>
          </cell>
          <cell r="J17">
            <v>9</v>
          </cell>
          <cell r="K17">
            <v>144027.57999999999</v>
          </cell>
          <cell r="L17">
            <v>18</v>
          </cell>
          <cell r="N17">
            <v>136933.18</v>
          </cell>
          <cell r="O17">
            <v>17</v>
          </cell>
        </row>
        <row r="18">
          <cell r="A18" t="str">
            <v>CM202</v>
          </cell>
          <cell r="C18">
            <v>9998.19</v>
          </cell>
          <cell r="E18">
            <v>1</v>
          </cell>
          <cell r="H18">
            <v>11247.98</v>
          </cell>
          <cell r="J18">
            <v>1</v>
          </cell>
          <cell r="K18">
            <v>11181.72</v>
          </cell>
          <cell r="L18">
            <v>1</v>
          </cell>
          <cell r="N18">
            <v>10630.94</v>
          </cell>
          <cell r="O18">
            <v>1</v>
          </cell>
        </row>
        <row r="19">
          <cell r="A19" t="str">
            <v>CM101</v>
          </cell>
          <cell r="C19">
            <v>40569.480000000003</v>
          </cell>
          <cell r="E19">
            <v>9</v>
          </cell>
          <cell r="H19">
            <v>58714.71</v>
          </cell>
          <cell r="J19">
            <v>13</v>
          </cell>
          <cell r="K19">
            <v>182069.53</v>
          </cell>
          <cell r="L19">
            <v>41</v>
          </cell>
          <cell r="N19">
            <v>173101.27</v>
          </cell>
          <cell r="O19">
            <v>39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12516.51</v>
          </cell>
          <cell r="L20">
            <v>2</v>
          </cell>
          <cell r="N20">
            <v>11899.99</v>
          </cell>
          <cell r="O20">
            <v>2</v>
          </cell>
        </row>
        <row r="21">
          <cell r="A21" t="str">
            <v>CM61</v>
          </cell>
          <cell r="C21">
            <v>32920.85</v>
          </cell>
          <cell r="E21">
            <v>10</v>
          </cell>
          <cell r="H21">
            <v>39499.22</v>
          </cell>
          <cell r="J21">
            <v>12</v>
          </cell>
          <cell r="K21">
            <v>82706.75</v>
          </cell>
          <cell r="L21">
            <v>26</v>
          </cell>
          <cell r="N21">
            <v>78632.850000000006</v>
          </cell>
          <cell r="O21">
            <v>24</v>
          </cell>
        </row>
        <row r="22">
          <cell r="A22" t="str">
            <v>CPC201</v>
          </cell>
          <cell r="C22">
            <v>402372.79</v>
          </cell>
          <cell r="E22">
            <v>48</v>
          </cell>
          <cell r="H22">
            <v>499411.41</v>
          </cell>
          <cell r="J22">
            <v>57</v>
          </cell>
          <cell r="K22">
            <v>1531316.47</v>
          </cell>
          <cell r="L22">
            <v>175</v>
          </cell>
          <cell r="N22">
            <v>1455888.07</v>
          </cell>
          <cell r="O22">
            <v>167</v>
          </cell>
        </row>
        <row r="23">
          <cell r="A23" t="str">
            <v>CPC202</v>
          </cell>
          <cell r="C23">
            <v>72351.199999999997</v>
          </cell>
          <cell r="E23">
            <v>6</v>
          </cell>
          <cell r="H23">
            <v>72351.199999999997</v>
          </cell>
          <cell r="J23">
            <v>6</v>
          </cell>
          <cell r="K23">
            <v>72079.41</v>
          </cell>
          <cell r="L23">
            <v>6</v>
          </cell>
          <cell r="N23">
            <v>68528.98</v>
          </cell>
          <cell r="O23">
            <v>6</v>
          </cell>
        </row>
        <row r="24">
          <cell r="A24" t="str">
            <v>CPC101</v>
          </cell>
          <cell r="C24">
            <v>275723.90000000002</v>
          </cell>
          <cell r="E24">
            <v>56</v>
          </cell>
          <cell r="H24">
            <v>375248.99</v>
          </cell>
          <cell r="J24">
            <v>72</v>
          </cell>
          <cell r="K24">
            <v>1052392.25</v>
          </cell>
          <cell r="L24">
            <v>208</v>
          </cell>
          <cell r="N24">
            <v>1000554.31</v>
          </cell>
          <cell r="O24">
            <v>198</v>
          </cell>
        </row>
        <row r="25">
          <cell r="A25" t="str">
            <v>CPC102</v>
          </cell>
          <cell r="C25">
            <v>6621.86</v>
          </cell>
          <cell r="E25">
            <v>1</v>
          </cell>
          <cell r="H25">
            <v>6621.86</v>
          </cell>
          <cell r="J25">
            <v>1</v>
          </cell>
          <cell r="K25">
            <v>49726.93</v>
          </cell>
          <cell r="L25">
            <v>8</v>
          </cell>
          <cell r="N25">
            <v>47277.51</v>
          </cell>
          <cell r="O25">
            <v>7</v>
          </cell>
        </row>
        <row r="26">
          <cell r="A26" t="str">
            <v>CPC61</v>
          </cell>
          <cell r="C26">
            <v>73039.64</v>
          </cell>
          <cell r="E26">
            <v>20</v>
          </cell>
          <cell r="H26">
            <v>111745.08</v>
          </cell>
          <cell r="J26">
            <v>29</v>
          </cell>
          <cell r="K26">
            <v>622354.15</v>
          </cell>
          <cell r="L26">
            <v>166</v>
          </cell>
          <cell r="N26">
            <v>591698.69999999995</v>
          </cell>
          <cell r="O26">
            <v>158</v>
          </cell>
        </row>
        <row r="27">
          <cell r="A27" t="str">
            <v>SCC201</v>
          </cell>
          <cell r="C27">
            <v>679441.95</v>
          </cell>
          <cell r="E27">
            <v>91</v>
          </cell>
          <cell r="H27">
            <v>420988.98</v>
          </cell>
          <cell r="J27">
            <v>48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23932.6</v>
          </cell>
          <cell r="E28">
            <v>2</v>
          </cell>
          <cell r="H28">
            <v>11995.83</v>
          </cell>
          <cell r="J28">
            <v>1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500806.6</v>
          </cell>
          <cell r="E29">
            <v>109</v>
          </cell>
          <cell r="H29">
            <v>404149.75</v>
          </cell>
          <cell r="J29">
            <v>79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6588.07</v>
          </cell>
          <cell r="E30">
            <v>2</v>
          </cell>
          <cell r="H30">
            <v>13199.29</v>
          </cell>
          <cell r="J30">
            <v>2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578722.47</v>
          </cell>
          <cell r="E31">
            <v>158</v>
          </cell>
          <cell r="H31">
            <v>319125.98</v>
          </cell>
          <cell r="J31">
            <v>83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32213.34</v>
          </cell>
          <cell r="E32">
            <v>6</v>
          </cell>
          <cell r="H32">
            <v>21758.15</v>
          </cell>
          <cell r="J32">
            <v>4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0.01</v>
          </cell>
          <cell r="E47">
            <v>1</v>
          </cell>
          <cell r="H47">
            <v>12017.09</v>
          </cell>
          <cell r="J47">
            <v>1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0</v>
          </cell>
          <cell r="E48">
            <v>0</v>
          </cell>
          <cell r="H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3306.08</v>
          </cell>
          <cell r="E50">
            <v>1</v>
          </cell>
          <cell r="H50">
            <v>3306.08</v>
          </cell>
          <cell r="J50">
            <v>1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4981.82</v>
          </cell>
          <cell r="L54">
            <v>1</v>
          </cell>
          <cell r="N54">
            <v>4736.43</v>
          </cell>
          <cell r="O54">
            <v>1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3969.25</v>
          </cell>
          <cell r="E56">
            <v>1</v>
          </cell>
          <cell r="H56">
            <v>3969.25</v>
          </cell>
          <cell r="J56">
            <v>1</v>
          </cell>
          <cell r="K56">
            <v>3994.67</v>
          </cell>
          <cell r="L56">
            <v>1</v>
          </cell>
          <cell r="N56">
            <v>3797.93</v>
          </cell>
          <cell r="O56">
            <v>1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18794.25</v>
          </cell>
          <cell r="L57">
            <v>2</v>
          </cell>
          <cell r="N57">
            <v>17868.48</v>
          </cell>
          <cell r="O57">
            <v>2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16993.12</v>
          </cell>
          <cell r="E59">
            <v>3</v>
          </cell>
          <cell r="H59">
            <v>22638.97</v>
          </cell>
          <cell r="J59">
            <v>4</v>
          </cell>
          <cell r="K59">
            <v>28239.96</v>
          </cell>
          <cell r="L59">
            <v>5</v>
          </cell>
          <cell r="N59">
            <v>26848.959999999999</v>
          </cell>
          <cell r="O59">
            <v>5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15954.43</v>
          </cell>
          <cell r="L60">
            <v>2</v>
          </cell>
          <cell r="N60">
            <v>15168.57</v>
          </cell>
          <cell r="O60">
            <v>2</v>
          </cell>
        </row>
        <row r="61">
          <cell r="A61" t="str">
            <v>CPC61G</v>
          </cell>
          <cell r="C61">
            <v>17771.04</v>
          </cell>
          <cell r="E61">
            <v>4</v>
          </cell>
          <cell r="H61">
            <v>17771.03</v>
          </cell>
          <cell r="J61">
            <v>4</v>
          </cell>
          <cell r="K61">
            <v>6706.83</v>
          </cell>
          <cell r="L61">
            <v>2</v>
          </cell>
          <cell r="N61">
            <v>6376.48</v>
          </cell>
          <cell r="O61">
            <v>1</v>
          </cell>
        </row>
        <row r="62">
          <cell r="A62" t="str">
            <v>SCC201G</v>
          </cell>
          <cell r="C62">
            <v>17636.68</v>
          </cell>
          <cell r="E62">
            <v>3</v>
          </cell>
          <cell r="H62">
            <v>18733.2</v>
          </cell>
          <cell r="J62">
            <v>2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0</v>
          </cell>
          <cell r="E63">
            <v>0</v>
          </cell>
          <cell r="H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11545.06</v>
          </cell>
          <cell r="E64">
            <v>2</v>
          </cell>
          <cell r="H64">
            <v>11545.06</v>
          </cell>
          <cell r="J64">
            <v>2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0</v>
          </cell>
          <cell r="E65">
            <v>0</v>
          </cell>
          <cell r="H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12341.42</v>
          </cell>
          <cell r="E66">
            <v>3</v>
          </cell>
          <cell r="H66">
            <v>13650.05</v>
          </cell>
          <cell r="J66">
            <v>3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0</v>
          </cell>
          <cell r="E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3493159.22</v>
          </cell>
          <cell r="E73">
            <v>716</v>
          </cell>
          <cell r="H73">
            <v>3011546.03</v>
          </cell>
          <cell r="J73">
            <v>556</v>
          </cell>
          <cell r="K73">
            <v>4169114.47</v>
          </cell>
          <cell r="L73">
            <v>768</v>
          </cell>
          <cell r="N73">
            <v>3963755.47</v>
          </cell>
          <cell r="O73">
            <v>731</v>
          </cell>
        </row>
        <row r="75">
          <cell r="A75" t="str">
            <v>Zubehoer</v>
          </cell>
          <cell r="C75">
            <v>220318.67</v>
          </cell>
          <cell r="E75">
            <v>0</v>
          </cell>
          <cell r="H75">
            <v>148914.93</v>
          </cell>
          <cell r="J75">
            <v>0</v>
          </cell>
          <cell r="K75">
            <v>215847.26</v>
          </cell>
          <cell r="L75">
            <v>0</v>
          </cell>
          <cell r="N75">
            <v>205215.22</v>
          </cell>
          <cell r="O75">
            <v>0</v>
          </cell>
        </row>
        <row r="76">
          <cell r="A76" t="str">
            <v>Untergestelle</v>
          </cell>
          <cell r="C76">
            <v>72088.75</v>
          </cell>
          <cell r="E76">
            <v>0</v>
          </cell>
          <cell r="H76">
            <v>67892.070000000007</v>
          </cell>
          <cell r="J76">
            <v>0</v>
          </cell>
          <cell r="K76">
            <v>61265.55</v>
          </cell>
          <cell r="L76">
            <v>0</v>
          </cell>
          <cell r="N76">
            <v>58247.79</v>
          </cell>
          <cell r="O76">
            <v>0</v>
          </cell>
        </row>
        <row r="77">
          <cell r="A77" t="str">
            <v>Ersatzteile</v>
          </cell>
          <cell r="C77">
            <v>277636.68</v>
          </cell>
          <cell r="E77">
            <v>0</v>
          </cell>
          <cell r="H77">
            <v>290847.34000000003</v>
          </cell>
          <cell r="J77">
            <v>0</v>
          </cell>
          <cell r="K77">
            <v>295041.21999999997</v>
          </cell>
          <cell r="L77">
            <v>0</v>
          </cell>
          <cell r="N77">
            <v>280508.31</v>
          </cell>
          <cell r="O77">
            <v>0</v>
          </cell>
        </row>
        <row r="78">
          <cell r="A78" t="str">
            <v>Behaelter</v>
          </cell>
          <cell r="C78">
            <v>60431.66</v>
          </cell>
          <cell r="E78">
            <v>0</v>
          </cell>
          <cell r="H78">
            <v>52466.97</v>
          </cell>
          <cell r="J78">
            <v>0</v>
          </cell>
          <cell r="K78">
            <v>55740.92</v>
          </cell>
          <cell r="L78">
            <v>0</v>
          </cell>
          <cell r="N78">
            <v>52995.28</v>
          </cell>
          <cell r="O78">
            <v>0</v>
          </cell>
        </row>
        <row r="79">
          <cell r="A79" t="str">
            <v>Pflegeprodukte</v>
          </cell>
          <cell r="C79">
            <v>337174.05</v>
          </cell>
          <cell r="E79">
            <v>0</v>
          </cell>
          <cell r="H79">
            <v>324498.01</v>
          </cell>
          <cell r="J79">
            <v>0</v>
          </cell>
          <cell r="K79">
            <v>311846.39</v>
          </cell>
          <cell r="L79">
            <v>0</v>
          </cell>
          <cell r="N79">
            <v>296485.7</v>
          </cell>
          <cell r="O79">
            <v>0</v>
          </cell>
        </row>
        <row r="80">
          <cell r="A80" t="str">
            <v>Marketing-Mate</v>
          </cell>
          <cell r="C80">
            <v>46356.19</v>
          </cell>
          <cell r="E80">
            <v>0</v>
          </cell>
          <cell r="H80">
            <v>41537.839999999997</v>
          </cell>
          <cell r="J80">
            <v>0</v>
          </cell>
          <cell r="K80">
            <v>2255.2600000000002</v>
          </cell>
          <cell r="L80">
            <v>0</v>
          </cell>
          <cell r="N80">
            <v>2144.16</v>
          </cell>
          <cell r="O80">
            <v>0</v>
          </cell>
        </row>
        <row r="81">
          <cell r="A81" t="str">
            <v>Fracht u. Verp</v>
          </cell>
          <cell r="C81">
            <v>52126.37</v>
          </cell>
          <cell r="E81">
            <v>0</v>
          </cell>
          <cell r="H81">
            <v>52316.87</v>
          </cell>
          <cell r="J81">
            <v>0</v>
          </cell>
          <cell r="K81">
            <v>77008.61</v>
          </cell>
          <cell r="L81">
            <v>0</v>
          </cell>
          <cell r="N81">
            <v>73215.399999999994</v>
          </cell>
          <cell r="O81">
            <v>0</v>
          </cell>
        </row>
        <row r="82">
          <cell r="A82" t="str">
            <v>Dienstleistung</v>
          </cell>
          <cell r="C82">
            <v>-116208.55</v>
          </cell>
          <cell r="E82">
            <v>0</v>
          </cell>
          <cell r="H82">
            <v>-63951.75</v>
          </cell>
          <cell r="J82">
            <v>0</v>
          </cell>
          <cell r="K82">
            <v>-20627.3</v>
          </cell>
          <cell r="L82">
            <v>0</v>
          </cell>
          <cell r="N82">
            <v>-19611.27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15047.31</v>
          </cell>
          <cell r="E84">
            <v>0</v>
          </cell>
          <cell r="H84">
            <v>13993.08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4458130.3499999996</v>
          </cell>
          <cell r="E98">
            <v>716</v>
          </cell>
          <cell r="H98">
            <v>3940061.39</v>
          </cell>
          <cell r="J98">
            <v>556</v>
          </cell>
          <cell r="K98">
            <v>5167492.38</v>
          </cell>
          <cell r="L98">
            <v>768</v>
          </cell>
          <cell r="N98">
            <v>4912956.0599999996</v>
          </cell>
          <cell r="O98">
            <v>731</v>
          </cell>
        </row>
      </sheetData>
      <sheetData sheetId="2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IEQ0000051315</v>
          </cell>
          <cell r="G3" t="str">
            <v>RATIONAL CANADA Inc.</v>
          </cell>
          <cell r="K3" t="str">
            <v>Mississauga, Ontario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6336.23</v>
          </cell>
          <cell r="E8">
            <v>2</v>
          </cell>
          <cell r="H8">
            <v>12672.43</v>
          </cell>
          <cell r="J8">
            <v>4</v>
          </cell>
          <cell r="K8">
            <v>9538.91</v>
          </cell>
          <cell r="L8">
            <v>3</v>
          </cell>
          <cell r="N8">
            <v>8744.94</v>
          </cell>
          <cell r="O8">
            <v>3</v>
          </cell>
        </row>
        <row r="9">
          <cell r="A9" t="str">
            <v>CD102</v>
          </cell>
          <cell r="C9">
            <v>10372.76</v>
          </cell>
          <cell r="E9">
            <v>2</v>
          </cell>
          <cell r="H9">
            <v>10372.76</v>
          </cell>
          <cell r="J9">
            <v>2</v>
          </cell>
          <cell r="K9">
            <v>7572.19</v>
          </cell>
          <cell r="L9">
            <v>2</v>
          </cell>
          <cell r="N9">
            <v>6941.92</v>
          </cell>
          <cell r="O9">
            <v>2</v>
          </cell>
        </row>
        <row r="10">
          <cell r="A10" t="str">
            <v>CD61</v>
          </cell>
          <cell r="C10">
            <v>6416.26</v>
          </cell>
          <cell r="E10">
            <v>3</v>
          </cell>
          <cell r="H10">
            <v>23533.86</v>
          </cell>
          <cell r="J10">
            <v>11</v>
          </cell>
          <cell r="K10">
            <v>8447.7099999999991</v>
          </cell>
          <cell r="L10">
            <v>4</v>
          </cell>
          <cell r="N10">
            <v>7744.57</v>
          </cell>
          <cell r="O10">
            <v>4</v>
          </cell>
        </row>
        <row r="11">
          <cell r="A11" t="str">
            <v>CMN201</v>
          </cell>
          <cell r="C11">
            <v>0</v>
          </cell>
          <cell r="E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0</v>
          </cell>
          <cell r="E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9717.36</v>
          </cell>
          <cell r="E13">
            <v>3</v>
          </cell>
          <cell r="H13">
            <v>6478.24</v>
          </cell>
          <cell r="J13">
            <v>2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10464.44</v>
          </cell>
          <cell r="E14">
            <v>2</v>
          </cell>
          <cell r="H14">
            <v>5232.22</v>
          </cell>
          <cell r="J14">
            <v>1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6574.38</v>
          </cell>
          <cell r="E15">
            <v>3</v>
          </cell>
          <cell r="H15">
            <v>6574.38</v>
          </cell>
          <cell r="J15">
            <v>3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3659.4</v>
          </cell>
          <cell r="E16">
            <v>1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2732.32</v>
          </cell>
          <cell r="J21">
            <v>1</v>
          </cell>
          <cell r="K21">
            <v>5697.29</v>
          </cell>
          <cell r="L21">
            <v>2</v>
          </cell>
          <cell r="N21">
            <v>5223.08</v>
          </cell>
          <cell r="O21">
            <v>2</v>
          </cell>
        </row>
        <row r="22">
          <cell r="A22" t="str">
            <v>CPC201</v>
          </cell>
          <cell r="C22">
            <v>7306.7</v>
          </cell>
          <cell r="E22">
            <v>1</v>
          </cell>
          <cell r="H22">
            <v>7306.7</v>
          </cell>
          <cell r="J22">
            <v>1</v>
          </cell>
          <cell r="K22">
            <v>19213.400000000001</v>
          </cell>
          <cell r="L22">
            <v>3</v>
          </cell>
          <cell r="N22">
            <v>17614.189999999999</v>
          </cell>
          <cell r="O22">
            <v>3</v>
          </cell>
        </row>
        <row r="23">
          <cell r="A23" t="str">
            <v>CPC202</v>
          </cell>
          <cell r="C23">
            <v>9964.2099999999991</v>
          </cell>
          <cell r="E23">
            <v>1</v>
          </cell>
          <cell r="H23">
            <v>9964.2099999999991</v>
          </cell>
          <cell r="J23">
            <v>1</v>
          </cell>
          <cell r="K23">
            <v>10551.11</v>
          </cell>
          <cell r="L23">
            <v>1</v>
          </cell>
          <cell r="N23">
            <v>9672.8799999999992</v>
          </cell>
          <cell r="O23">
            <v>1</v>
          </cell>
        </row>
        <row r="24">
          <cell r="A24" t="str">
            <v>CPC101</v>
          </cell>
          <cell r="C24">
            <v>46518.32</v>
          </cell>
          <cell r="E24">
            <v>11</v>
          </cell>
          <cell r="H24">
            <v>42289.38</v>
          </cell>
          <cell r="J24">
            <v>10</v>
          </cell>
          <cell r="K24">
            <v>62362.7</v>
          </cell>
          <cell r="L24">
            <v>15</v>
          </cell>
          <cell r="N24">
            <v>57171.96</v>
          </cell>
          <cell r="O24">
            <v>14</v>
          </cell>
        </row>
        <row r="25">
          <cell r="A25" t="str">
            <v>CPC102</v>
          </cell>
          <cell r="C25">
            <v>52133.09</v>
          </cell>
          <cell r="E25">
            <v>9</v>
          </cell>
          <cell r="H25">
            <v>75303.37</v>
          </cell>
          <cell r="J25">
            <v>13</v>
          </cell>
          <cell r="K25">
            <v>93172.5</v>
          </cell>
          <cell r="L25">
            <v>18</v>
          </cell>
          <cell r="N25">
            <v>85417.279999999999</v>
          </cell>
          <cell r="O25">
            <v>16</v>
          </cell>
        </row>
        <row r="26">
          <cell r="A26" t="str">
            <v>CPC61</v>
          </cell>
          <cell r="C26">
            <v>49825.54</v>
          </cell>
          <cell r="E26">
            <v>16</v>
          </cell>
          <cell r="H26">
            <v>49825.55</v>
          </cell>
          <cell r="J26">
            <v>16</v>
          </cell>
          <cell r="K26">
            <v>102077.16</v>
          </cell>
          <cell r="L26">
            <v>34</v>
          </cell>
          <cell r="N26">
            <v>93580.78</v>
          </cell>
          <cell r="O26">
            <v>31</v>
          </cell>
        </row>
        <row r="27">
          <cell r="A27" t="str">
            <v>SCC201</v>
          </cell>
          <cell r="C27">
            <v>0</v>
          </cell>
          <cell r="E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9960.94</v>
          </cell>
          <cell r="E28">
            <v>1</v>
          </cell>
          <cell r="H28">
            <v>9960.94</v>
          </cell>
          <cell r="J28">
            <v>1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55155.1</v>
          </cell>
          <cell r="E29">
            <v>13</v>
          </cell>
          <cell r="H29">
            <v>55155.1</v>
          </cell>
          <cell r="J29">
            <v>13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28733.7</v>
          </cell>
          <cell r="E30">
            <v>5</v>
          </cell>
          <cell r="H30">
            <v>28733.7</v>
          </cell>
          <cell r="J30">
            <v>5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75341.02</v>
          </cell>
          <cell r="E31">
            <v>24</v>
          </cell>
          <cell r="H31">
            <v>47180.77</v>
          </cell>
          <cell r="J31">
            <v>15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18802.39</v>
          </cell>
          <cell r="E32">
            <v>4</v>
          </cell>
          <cell r="H32">
            <v>14101.79</v>
          </cell>
          <cell r="J32">
            <v>3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0</v>
          </cell>
          <cell r="E48">
            <v>0</v>
          </cell>
          <cell r="H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6030.98</v>
          </cell>
          <cell r="E49">
            <v>1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0</v>
          </cell>
          <cell r="E50">
            <v>0</v>
          </cell>
          <cell r="H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11072.13</v>
          </cell>
          <cell r="L53">
            <v>1</v>
          </cell>
          <cell r="N53">
            <v>10150.549999999999</v>
          </cell>
          <cell r="O53">
            <v>1</v>
          </cell>
        </row>
        <row r="54">
          <cell r="A54" t="str">
            <v>CM101G</v>
          </cell>
          <cell r="C54">
            <v>4133.54</v>
          </cell>
          <cell r="E54">
            <v>1</v>
          </cell>
          <cell r="H54">
            <v>4133.54</v>
          </cell>
          <cell r="J54">
            <v>1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12808.78</v>
          </cell>
          <cell r="E55">
            <v>2</v>
          </cell>
          <cell r="H55">
            <v>12808.78</v>
          </cell>
          <cell r="J55">
            <v>2</v>
          </cell>
          <cell r="K55">
            <v>6478.84</v>
          </cell>
          <cell r="L55">
            <v>1</v>
          </cell>
          <cell r="N55">
            <v>5939.59</v>
          </cell>
          <cell r="O55">
            <v>1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5262.73</v>
          </cell>
          <cell r="L56">
            <v>2</v>
          </cell>
          <cell r="N56">
            <v>4824.7</v>
          </cell>
          <cell r="O56">
            <v>2</v>
          </cell>
        </row>
        <row r="57">
          <cell r="A57" t="str">
            <v>CPC201G</v>
          </cell>
          <cell r="C57">
            <v>7788.54</v>
          </cell>
          <cell r="E57">
            <v>1</v>
          </cell>
          <cell r="H57">
            <v>7788.54</v>
          </cell>
          <cell r="J57">
            <v>1</v>
          </cell>
          <cell r="K57">
            <v>4126.71</v>
          </cell>
          <cell r="L57">
            <v>1</v>
          </cell>
          <cell r="N57">
            <v>3783.2</v>
          </cell>
          <cell r="O57">
            <v>1</v>
          </cell>
        </row>
        <row r="58">
          <cell r="A58" t="str">
            <v>CPC202G</v>
          </cell>
          <cell r="C58">
            <v>224712.24</v>
          </cell>
          <cell r="E58">
            <v>20</v>
          </cell>
          <cell r="H58">
            <v>224712.24</v>
          </cell>
          <cell r="J58">
            <v>20</v>
          </cell>
          <cell r="K58">
            <v>237970.79</v>
          </cell>
          <cell r="L58">
            <v>22</v>
          </cell>
          <cell r="N58">
            <v>218163.31</v>
          </cell>
          <cell r="O58">
            <v>20</v>
          </cell>
        </row>
        <row r="59">
          <cell r="A59" t="str">
            <v>CPC101G</v>
          </cell>
          <cell r="C59">
            <v>9528.02</v>
          </cell>
          <cell r="E59">
            <v>2</v>
          </cell>
          <cell r="H59">
            <v>9528.02</v>
          </cell>
          <cell r="J59">
            <v>2</v>
          </cell>
          <cell r="K59">
            <v>44645.15</v>
          </cell>
          <cell r="L59">
            <v>10</v>
          </cell>
          <cell r="N59">
            <v>40929.11</v>
          </cell>
          <cell r="O59">
            <v>9</v>
          </cell>
        </row>
        <row r="60">
          <cell r="A60" t="str">
            <v>CPC102G</v>
          </cell>
          <cell r="C60">
            <v>75481.429999999993</v>
          </cell>
          <cell r="E60">
            <v>11</v>
          </cell>
          <cell r="H60">
            <v>75481.429999999993</v>
          </cell>
          <cell r="J60">
            <v>11</v>
          </cell>
          <cell r="K60">
            <v>105094.55</v>
          </cell>
          <cell r="L60">
            <v>16</v>
          </cell>
          <cell r="N60">
            <v>96347</v>
          </cell>
          <cell r="O60">
            <v>15</v>
          </cell>
        </row>
        <row r="61">
          <cell r="A61" t="str">
            <v>CPC61G</v>
          </cell>
          <cell r="C61">
            <v>11109.54</v>
          </cell>
          <cell r="E61">
            <v>3</v>
          </cell>
          <cell r="H61">
            <v>11109.54</v>
          </cell>
          <cell r="J61">
            <v>3</v>
          </cell>
          <cell r="K61">
            <v>7854.08</v>
          </cell>
          <cell r="L61">
            <v>2</v>
          </cell>
          <cell r="N61">
            <v>7200.33</v>
          </cell>
          <cell r="O61">
            <v>2</v>
          </cell>
        </row>
        <row r="62">
          <cell r="A62" t="str">
            <v>SCC201G</v>
          </cell>
          <cell r="C62">
            <v>0</v>
          </cell>
          <cell r="E62">
            <v>0</v>
          </cell>
          <cell r="H62">
            <v>0</v>
          </cell>
          <cell r="J62">
            <v>0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122428.05</v>
          </cell>
          <cell r="E63">
            <v>11</v>
          </cell>
          <cell r="H63">
            <v>89038.58</v>
          </cell>
          <cell r="J63">
            <v>8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9284.92</v>
          </cell>
          <cell r="E64">
            <v>2</v>
          </cell>
          <cell r="H64">
            <v>4642.46</v>
          </cell>
          <cell r="J64">
            <v>1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59224.54</v>
          </cell>
          <cell r="E65">
            <v>9</v>
          </cell>
          <cell r="H65">
            <v>46147.97</v>
          </cell>
          <cell r="J65">
            <v>7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11107.02</v>
          </cell>
          <cell r="E66">
            <v>3</v>
          </cell>
          <cell r="H66">
            <v>7404.68</v>
          </cell>
          <cell r="J66">
            <v>2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26353</v>
          </cell>
          <cell r="E67">
            <v>5</v>
          </cell>
          <cell r="H67">
            <v>21082.400000000001</v>
          </cell>
          <cell r="J67">
            <v>4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987272.44</v>
          </cell>
          <cell r="E73">
            <v>172</v>
          </cell>
          <cell r="H73">
            <v>921295.9</v>
          </cell>
          <cell r="J73">
            <v>164</v>
          </cell>
          <cell r="K73">
            <v>741137.95</v>
          </cell>
          <cell r="L73">
            <v>137</v>
          </cell>
          <cell r="N73">
            <v>679449.39</v>
          </cell>
          <cell r="O73">
            <v>126</v>
          </cell>
        </row>
        <row r="75">
          <cell r="A75" t="str">
            <v>Zubehoer</v>
          </cell>
          <cell r="C75">
            <v>122194.28</v>
          </cell>
          <cell r="E75">
            <v>0</v>
          </cell>
          <cell r="H75">
            <v>114696.37</v>
          </cell>
          <cell r="J75">
            <v>0</v>
          </cell>
          <cell r="K75">
            <v>87501.759999999995</v>
          </cell>
          <cell r="L75">
            <v>0</v>
          </cell>
          <cell r="N75">
            <v>80218.58</v>
          </cell>
          <cell r="O75">
            <v>0</v>
          </cell>
        </row>
        <row r="76">
          <cell r="A76" t="str">
            <v>Untergestelle</v>
          </cell>
          <cell r="C76">
            <v>51352.36</v>
          </cell>
          <cell r="E76">
            <v>0</v>
          </cell>
          <cell r="H76">
            <v>52662.77</v>
          </cell>
          <cell r="J76">
            <v>0</v>
          </cell>
          <cell r="K76">
            <v>23730.26</v>
          </cell>
          <cell r="L76">
            <v>0</v>
          </cell>
          <cell r="N76">
            <v>21755.08</v>
          </cell>
          <cell r="O76">
            <v>0</v>
          </cell>
        </row>
        <row r="77">
          <cell r="A77" t="str">
            <v>Ersatzteile</v>
          </cell>
          <cell r="C77">
            <v>33483.94</v>
          </cell>
          <cell r="E77">
            <v>0</v>
          </cell>
          <cell r="H77">
            <v>33010.15</v>
          </cell>
          <cell r="J77">
            <v>0</v>
          </cell>
          <cell r="K77">
            <v>55380.54</v>
          </cell>
          <cell r="L77">
            <v>0</v>
          </cell>
          <cell r="N77">
            <v>50770.95</v>
          </cell>
          <cell r="O77">
            <v>0</v>
          </cell>
        </row>
        <row r="78">
          <cell r="A78" t="str">
            <v>Behaelter</v>
          </cell>
          <cell r="C78">
            <v>68898.64</v>
          </cell>
          <cell r="E78">
            <v>0</v>
          </cell>
          <cell r="H78">
            <v>70735.78</v>
          </cell>
          <cell r="J78">
            <v>0</v>
          </cell>
          <cell r="K78">
            <v>34300.15</v>
          </cell>
          <cell r="L78">
            <v>0</v>
          </cell>
          <cell r="N78">
            <v>31445.19</v>
          </cell>
          <cell r="O78">
            <v>0</v>
          </cell>
        </row>
        <row r="79">
          <cell r="A79" t="str">
            <v>Pflegeprodukte</v>
          </cell>
          <cell r="C79">
            <v>69498.75</v>
          </cell>
          <cell r="E79">
            <v>0</v>
          </cell>
          <cell r="H79">
            <v>60242.17</v>
          </cell>
          <cell r="J79">
            <v>0</v>
          </cell>
          <cell r="K79">
            <v>31523.88</v>
          </cell>
          <cell r="L79">
            <v>0</v>
          </cell>
          <cell r="N79">
            <v>28900</v>
          </cell>
          <cell r="O79">
            <v>0</v>
          </cell>
        </row>
        <row r="80">
          <cell r="A80" t="str">
            <v>Marketing-Mate</v>
          </cell>
          <cell r="C80">
            <v>42236.68</v>
          </cell>
          <cell r="E80">
            <v>0</v>
          </cell>
          <cell r="H80">
            <v>37422.18</v>
          </cell>
          <cell r="J80">
            <v>0</v>
          </cell>
          <cell r="K80">
            <v>9853.82</v>
          </cell>
          <cell r="L80">
            <v>0</v>
          </cell>
          <cell r="N80">
            <v>9033.64</v>
          </cell>
          <cell r="O80">
            <v>0</v>
          </cell>
        </row>
        <row r="81">
          <cell r="A81" t="str">
            <v>Fracht u. Verp</v>
          </cell>
          <cell r="C81">
            <v>65492.92</v>
          </cell>
          <cell r="E81">
            <v>0</v>
          </cell>
          <cell r="H81">
            <v>52668.51</v>
          </cell>
          <cell r="J81">
            <v>0</v>
          </cell>
          <cell r="K81">
            <v>128874.52</v>
          </cell>
          <cell r="L81">
            <v>0</v>
          </cell>
          <cell r="N81">
            <v>118147.66</v>
          </cell>
          <cell r="O81">
            <v>0</v>
          </cell>
        </row>
        <row r="82">
          <cell r="A82" t="str">
            <v>Dienstleistung</v>
          </cell>
          <cell r="C82">
            <v>-40860.910000000003</v>
          </cell>
          <cell r="E82">
            <v>0</v>
          </cell>
          <cell r="H82">
            <v>-40860.910000000003</v>
          </cell>
          <cell r="J82">
            <v>0</v>
          </cell>
          <cell r="K82">
            <v>-32972.46</v>
          </cell>
          <cell r="L82">
            <v>0</v>
          </cell>
          <cell r="N82">
            <v>-30228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22820.3</v>
          </cell>
          <cell r="E84">
            <v>0</v>
          </cell>
          <cell r="H84">
            <v>22681.94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1422389.4</v>
          </cell>
          <cell r="E98">
            <v>172</v>
          </cell>
          <cell r="H98">
            <v>1324554.8600000001</v>
          </cell>
          <cell r="J98">
            <v>164</v>
          </cell>
          <cell r="K98">
            <v>1079330.42</v>
          </cell>
          <cell r="L98">
            <v>137</v>
          </cell>
          <cell r="N98">
            <v>989492.49</v>
          </cell>
          <cell r="O98">
            <v>126</v>
          </cell>
        </row>
      </sheetData>
      <sheetData sheetId="3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IEQ0000052345</v>
          </cell>
          <cell r="G3" t="str">
            <v>RATIONAL Ibérica Cooking Systems S.</v>
          </cell>
          <cell r="K3" t="str">
            <v>Cornellá (Barcelona)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13924.52</v>
          </cell>
          <cell r="E6">
            <v>2</v>
          </cell>
          <cell r="H6">
            <v>13924.52</v>
          </cell>
          <cell r="J6">
            <v>2</v>
          </cell>
          <cell r="K6">
            <v>45619.94</v>
          </cell>
          <cell r="L6">
            <v>7</v>
          </cell>
          <cell r="N6">
            <v>44765.77</v>
          </cell>
          <cell r="O6">
            <v>7</v>
          </cell>
        </row>
        <row r="7">
          <cell r="A7" t="str">
            <v>CD202</v>
          </cell>
          <cell r="C7">
            <v>18979.400000000001</v>
          </cell>
          <cell r="E7">
            <v>2</v>
          </cell>
          <cell r="H7">
            <v>18979.400000000001</v>
          </cell>
          <cell r="J7">
            <v>2</v>
          </cell>
          <cell r="K7">
            <v>26189.919999999998</v>
          </cell>
          <cell r="L7">
            <v>3</v>
          </cell>
          <cell r="N7">
            <v>25699.55</v>
          </cell>
          <cell r="O7">
            <v>3</v>
          </cell>
        </row>
        <row r="8">
          <cell r="A8" t="str">
            <v>CD101</v>
          </cell>
          <cell r="C8">
            <v>27996.97</v>
          </cell>
          <cell r="E8">
            <v>8</v>
          </cell>
          <cell r="H8">
            <v>27996.98</v>
          </cell>
          <cell r="J8">
            <v>8</v>
          </cell>
          <cell r="K8">
            <v>28541.23</v>
          </cell>
          <cell r="L8">
            <v>8</v>
          </cell>
          <cell r="N8">
            <v>28006.86</v>
          </cell>
          <cell r="O8">
            <v>8</v>
          </cell>
        </row>
        <row r="9">
          <cell r="A9" t="str">
            <v>CD102</v>
          </cell>
          <cell r="C9">
            <v>5556.46</v>
          </cell>
          <cell r="E9">
            <v>1</v>
          </cell>
          <cell r="H9">
            <v>16434.72</v>
          </cell>
          <cell r="J9">
            <v>3</v>
          </cell>
          <cell r="K9">
            <v>3020.88</v>
          </cell>
          <cell r="L9">
            <v>1</v>
          </cell>
          <cell r="N9">
            <v>2964.32</v>
          </cell>
          <cell r="O9">
            <v>1</v>
          </cell>
        </row>
        <row r="10">
          <cell r="A10" t="str">
            <v>CD61</v>
          </cell>
          <cell r="C10">
            <v>18854.05</v>
          </cell>
          <cell r="E10">
            <v>9</v>
          </cell>
          <cell r="H10">
            <v>23522.41</v>
          </cell>
          <cell r="J10">
            <v>10</v>
          </cell>
          <cell r="K10">
            <v>85939.35</v>
          </cell>
          <cell r="L10">
            <v>38</v>
          </cell>
          <cell r="N10">
            <v>84330.25</v>
          </cell>
          <cell r="O10">
            <v>37</v>
          </cell>
        </row>
        <row r="11">
          <cell r="A11" t="str">
            <v>CMN201</v>
          </cell>
          <cell r="C11">
            <v>14197.5</v>
          </cell>
          <cell r="E11">
            <v>2</v>
          </cell>
          <cell r="H11">
            <v>7098.75</v>
          </cell>
          <cell r="J11">
            <v>1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9619.65</v>
          </cell>
          <cell r="E12">
            <v>1</v>
          </cell>
          <cell r="H12">
            <v>9619.65</v>
          </cell>
          <cell r="J12">
            <v>1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25158.6</v>
          </cell>
          <cell r="E13">
            <v>7</v>
          </cell>
          <cell r="H13">
            <v>21547.8</v>
          </cell>
          <cell r="J13">
            <v>6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11330.1</v>
          </cell>
          <cell r="E14">
            <v>2</v>
          </cell>
          <cell r="H14">
            <v>11330.1</v>
          </cell>
          <cell r="J14">
            <v>2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48519</v>
          </cell>
          <cell r="E15">
            <v>20</v>
          </cell>
          <cell r="H15">
            <v>29017.8</v>
          </cell>
          <cell r="J15">
            <v>12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0</v>
          </cell>
          <cell r="E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30287.919999999998</v>
          </cell>
          <cell r="E17">
            <v>4</v>
          </cell>
          <cell r="H17">
            <v>30287.919999999998</v>
          </cell>
          <cell r="J17">
            <v>4</v>
          </cell>
          <cell r="K17">
            <v>75698.44</v>
          </cell>
          <cell r="L17">
            <v>10</v>
          </cell>
          <cell r="N17">
            <v>74281.100000000006</v>
          </cell>
          <cell r="O17">
            <v>10</v>
          </cell>
        </row>
        <row r="18">
          <cell r="A18" t="str">
            <v>CM202</v>
          </cell>
          <cell r="C18">
            <v>10581.44</v>
          </cell>
          <cell r="E18">
            <v>1</v>
          </cell>
          <cell r="H18">
            <v>10581.44</v>
          </cell>
          <cell r="J18">
            <v>1</v>
          </cell>
          <cell r="K18">
            <v>64646.12</v>
          </cell>
          <cell r="L18">
            <v>6</v>
          </cell>
          <cell r="N18">
            <v>63435.72</v>
          </cell>
          <cell r="O18">
            <v>6</v>
          </cell>
        </row>
        <row r="19">
          <cell r="A19" t="str">
            <v>CM101</v>
          </cell>
          <cell r="C19">
            <v>17016.84</v>
          </cell>
          <cell r="E19">
            <v>4</v>
          </cell>
          <cell r="H19">
            <v>21271.05</v>
          </cell>
          <cell r="J19">
            <v>5</v>
          </cell>
          <cell r="K19">
            <v>66157.87</v>
          </cell>
          <cell r="L19">
            <v>16</v>
          </cell>
          <cell r="N19">
            <v>64919.18</v>
          </cell>
          <cell r="O19">
            <v>15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3289.22</v>
          </cell>
          <cell r="L20">
            <v>1</v>
          </cell>
          <cell r="N20">
            <v>3227.65</v>
          </cell>
          <cell r="O20">
            <v>1</v>
          </cell>
        </row>
        <row r="21">
          <cell r="A21" t="str">
            <v>CM61</v>
          </cell>
          <cell r="C21">
            <v>15346.4</v>
          </cell>
          <cell r="E21">
            <v>5</v>
          </cell>
          <cell r="H21">
            <v>15346.41</v>
          </cell>
          <cell r="J21">
            <v>5</v>
          </cell>
          <cell r="K21">
            <v>32388.85</v>
          </cell>
          <cell r="L21">
            <v>11</v>
          </cell>
          <cell r="N21">
            <v>31782.44</v>
          </cell>
          <cell r="O21">
            <v>10</v>
          </cell>
        </row>
        <row r="22">
          <cell r="A22" t="str">
            <v>CPC201</v>
          </cell>
          <cell r="C22">
            <v>181796.74</v>
          </cell>
          <cell r="E22">
            <v>22</v>
          </cell>
          <cell r="H22">
            <v>231480.49</v>
          </cell>
          <cell r="J22">
            <v>28</v>
          </cell>
          <cell r="K22">
            <v>229952.53</v>
          </cell>
          <cell r="L22">
            <v>28</v>
          </cell>
          <cell r="N22">
            <v>225647.04</v>
          </cell>
          <cell r="O22">
            <v>27</v>
          </cell>
        </row>
        <row r="23">
          <cell r="A23" t="str">
            <v>CPC202</v>
          </cell>
          <cell r="C23">
            <v>101875.2</v>
          </cell>
          <cell r="E23">
            <v>9</v>
          </cell>
          <cell r="H23">
            <v>113243.52</v>
          </cell>
          <cell r="J23">
            <v>10</v>
          </cell>
          <cell r="K23">
            <v>372523.2</v>
          </cell>
          <cell r="L23">
            <v>33</v>
          </cell>
          <cell r="N23">
            <v>365548.29</v>
          </cell>
          <cell r="O23">
            <v>32</v>
          </cell>
        </row>
        <row r="24">
          <cell r="A24" t="str">
            <v>CPC101</v>
          </cell>
          <cell r="C24">
            <v>231478.95</v>
          </cell>
          <cell r="E24">
            <v>48</v>
          </cell>
          <cell r="H24">
            <v>265218.03999999998</v>
          </cell>
          <cell r="J24">
            <v>55</v>
          </cell>
          <cell r="K24">
            <v>349198.34</v>
          </cell>
          <cell r="L24">
            <v>73</v>
          </cell>
          <cell r="N24">
            <v>342660.12</v>
          </cell>
          <cell r="O24">
            <v>71</v>
          </cell>
        </row>
        <row r="25">
          <cell r="A25" t="str">
            <v>CPC102</v>
          </cell>
          <cell r="C25">
            <v>119557.2</v>
          </cell>
          <cell r="E25">
            <v>19</v>
          </cell>
          <cell r="H25">
            <v>125831.52</v>
          </cell>
          <cell r="J25">
            <v>20</v>
          </cell>
          <cell r="K25">
            <v>135905.26</v>
          </cell>
          <cell r="L25">
            <v>22</v>
          </cell>
          <cell r="N25">
            <v>133360.65</v>
          </cell>
          <cell r="O25">
            <v>21</v>
          </cell>
        </row>
        <row r="26">
          <cell r="A26" t="str">
            <v>CPC61</v>
          </cell>
          <cell r="C26">
            <v>96269.48</v>
          </cell>
          <cell r="E26">
            <v>28</v>
          </cell>
          <cell r="H26">
            <v>120839.79</v>
          </cell>
          <cell r="J26">
            <v>34</v>
          </cell>
          <cell r="K26">
            <v>273895.96999999997</v>
          </cell>
          <cell r="L26">
            <v>77</v>
          </cell>
          <cell r="N26">
            <v>268767.69</v>
          </cell>
          <cell r="O26">
            <v>76</v>
          </cell>
        </row>
        <row r="27">
          <cell r="A27" t="str">
            <v>SCC201</v>
          </cell>
          <cell r="C27">
            <v>207011.25</v>
          </cell>
          <cell r="E27">
            <v>25</v>
          </cell>
          <cell r="H27">
            <v>157328.54999999999</v>
          </cell>
          <cell r="J27">
            <v>19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330400.86</v>
          </cell>
          <cell r="E28">
            <v>30</v>
          </cell>
          <cell r="H28">
            <v>307485.45</v>
          </cell>
          <cell r="J28">
            <v>27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192249</v>
          </cell>
          <cell r="E29">
            <v>40</v>
          </cell>
          <cell r="H29">
            <v>168252.75</v>
          </cell>
          <cell r="J29">
            <v>35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119505.15</v>
          </cell>
          <cell r="E30">
            <v>19</v>
          </cell>
          <cell r="H30">
            <v>94407.75</v>
          </cell>
          <cell r="J30">
            <v>15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267059.56</v>
          </cell>
          <cell r="E31">
            <v>76</v>
          </cell>
          <cell r="H31">
            <v>174683.7</v>
          </cell>
          <cell r="J31">
            <v>49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20700</v>
          </cell>
          <cell r="E32">
            <v>4</v>
          </cell>
          <cell r="H32">
            <v>15525</v>
          </cell>
          <cell r="J32">
            <v>3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7842.15</v>
          </cell>
          <cell r="E46">
            <v>1</v>
          </cell>
          <cell r="H46">
            <v>7842.15</v>
          </cell>
          <cell r="J46">
            <v>1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10967.85</v>
          </cell>
          <cell r="E47">
            <v>1</v>
          </cell>
          <cell r="H47">
            <v>10967.85</v>
          </cell>
          <cell r="J47">
            <v>1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4071.15</v>
          </cell>
          <cell r="E48">
            <v>1</v>
          </cell>
          <cell r="H48">
            <v>4071.15</v>
          </cell>
          <cell r="J48">
            <v>1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21806.55</v>
          </cell>
          <cell r="E50">
            <v>7</v>
          </cell>
          <cell r="H50">
            <v>15509.25</v>
          </cell>
          <cell r="J50">
            <v>5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8315.14</v>
          </cell>
          <cell r="E52">
            <v>1</v>
          </cell>
          <cell r="H52">
            <v>8315.14</v>
          </cell>
          <cell r="J52">
            <v>1</v>
          </cell>
          <cell r="K52">
            <v>27709.32</v>
          </cell>
          <cell r="L52">
            <v>3</v>
          </cell>
          <cell r="N52">
            <v>27190.51</v>
          </cell>
          <cell r="O52">
            <v>3</v>
          </cell>
        </row>
        <row r="53">
          <cell r="A53" t="str">
            <v>CM202G</v>
          </cell>
          <cell r="C53">
            <v>23859.439999999999</v>
          </cell>
          <cell r="E53">
            <v>2</v>
          </cell>
          <cell r="H53">
            <v>23859.439999999999</v>
          </cell>
          <cell r="J53">
            <v>2</v>
          </cell>
          <cell r="K53">
            <v>39754.519999999997</v>
          </cell>
          <cell r="L53">
            <v>3</v>
          </cell>
          <cell r="N53">
            <v>39010.17</v>
          </cell>
          <cell r="O53">
            <v>3</v>
          </cell>
        </row>
        <row r="54">
          <cell r="A54" t="str">
            <v>CM101G</v>
          </cell>
          <cell r="C54">
            <v>14143.11</v>
          </cell>
          <cell r="E54">
            <v>3</v>
          </cell>
          <cell r="H54">
            <v>14143.11</v>
          </cell>
          <cell r="J54">
            <v>3</v>
          </cell>
          <cell r="K54">
            <v>52367.08</v>
          </cell>
          <cell r="L54">
            <v>11</v>
          </cell>
          <cell r="N54">
            <v>51386.59</v>
          </cell>
          <cell r="O54">
            <v>11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11631.18</v>
          </cell>
          <cell r="L55">
            <v>2</v>
          </cell>
          <cell r="N55">
            <v>11413.4</v>
          </cell>
          <cell r="O55">
            <v>2</v>
          </cell>
        </row>
        <row r="56">
          <cell r="A56" t="str">
            <v>CM61G</v>
          </cell>
          <cell r="C56">
            <v>11340.72</v>
          </cell>
          <cell r="E56">
            <v>3</v>
          </cell>
          <cell r="H56">
            <v>11340.72</v>
          </cell>
          <cell r="J56">
            <v>3</v>
          </cell>
          <cell r="K56">
            <v>10497.7</v>
          </cell>
          <cell r="L56">
            <v>3</v>
          </cell>
          <cell r="N56">
            <v>10301.16</v>
          </cell>
          <cell r="O56">
            <v>3</v>
          </cell>
        </row>
        <row r="57">
          <cell r="A57" t="str">
            <v>CPC201G</v>
          </cell>
          <cell r="C57">
            <v>133389.6</v>
          </cell>
          <cell r="E57">
            <v>15</v>
          </cell>
          <cell r="H57">
            <v>160067.54</v>
          </cell>
          <cell r="J57">
            <v>18</v>
          </cell>
          <cell r="K57">
            <v>162985.85999999999</v>
          </cell>
          <cell r="L57">
            <v>18</v>
          </cell>
          <cell r="N57">
            <v>159934.20000000001</v>
          </cell>
          <cell r="O57">
            <v>18</v>
          </cell>
        </row>
        <row r="58">
          <cell r="A58" t="str">
            <v>CPC202G</v>
          </cell>
          <cell r="C58">
            <v>332751.74</v>
          </cell>
          <cell r="E58">
            <v>26</v>
          </cell>
          <cell r="H58">
            <v>345572.06</v>
          </cell>
          <cell r="J58">
            <v>27</v>
          </cell>
          <cell r="K58">
            <v>640825.9</v>
          </cell>
          <cell r="L58">
            <v>50</v>
          </cell>
          <cell r="N58">
            <v>628827.43000000005</v>
          </cell>
          <cell r="O58">
            <v>49</v>
          </cell>
        </row>
        <row r="59">
          <cell r="A59" t="str">
            <v>CPC101G</v>
          </cell>
          <cell r="C59">
            <v>191444.46</v>
          </cell>
          <cell r="E59">
            <v>36</v>
          </cell>
          <cell r="H59">
            <v>213791.6</v>
          </cell>
          <cell r="J59">
            <v>40</v>
          </cell>
          <cell r="K59">
            <v>332470.96999999997</v>
          </cell>
          <cell r="L59">
            <v>62</v>
          </cell>
          <cell r="N59">
            <v>326245.95</v>
          </cell>
          <cell r="O59">
            <v>61</v>
          </cell>
        </row>
        <row r="60">
          <cell r="A60" t="str">
            <v>CPC102G</v>
          </cell>
          <cell r="C60">
            <v>98136.61</v>
          </cell>
          <cell r="E60">
            <v>13</v>
          </cell>
          <cell r="H60">
            <v>105685.58</v>
          </cell>
          <cell r="J60">
            <v>14</v>
          </cell>
          <cell r="K60">
            <v>230597.98</v>
          </cell>
          <cell r="L60">
            <v>31</v>
          </cell>
          <cell r="N60">
            <v>226280.39</v>
          </cell>
          <cell r="O60">
            <v>30</v>
          </cell>
        </row>
        <row r="61">
          <cell r="A61" t="str">
            <v>CPC61G</v>
          </cell>
          <cell r="C61">
            <v>71930.399999999994</v>
          </cell>
          <cell r="E61">
            <v>17</v>
          </cell>
          <cell r="H61">
            <v>71930.39</v>
          </cell>
          <cell r="J61">
            <v>17</v>
          </cell>
          <cell r="K61">
            <v>173900.2</v>
          </cell>
          <cell r="L61">
            <v>41</v>
          </cell>
          <cell r="N61">
            <v>170644.17</v>
          </cell>
          <cell r="O61">
            <v>40</v>
          </cell>
        </row>
        <row r="62">
          <cell r="A62" t="str">
            <v>SCC201G</v>
          </cell>
          <cell r="C62">
            <v>106709.4</v>
          </cell>
          <cell r="E62">
            <v>12</v>
          </cell>
          <cell r="H62">
            <v>88924.5</v>
          </cell>
          <cell r="J62">
            <v>10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358961.4</v>
          </cell>
          <cell r="E63">
            <v>39</v>
          </cell>
          <cell r="H63">
            <v>421920.45</v>
          </cell>
          <cell r="J63">
            <v>33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138960.9</v>
          </cell>
          <cell r="E64">
            <v>27</v>
          </cell>
          <cell r="H64">
            <v>128411.1</v>
          </cell>
          <cell r="J64">
            <v>24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158920.20000000001</v>
          </cell>
          <cell r="E65">
            <v>24</v>
          </cell>
          <cell r="H65">
            <v>136272.6</v>
          </cell>
          <cell r="J65">
            <v>18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110460.6</v>
          </cell>
          <cell r="E66">
            <v>26</v>
          </cell>
          <cell r="H66">
            <v>59387.4</v>
          </cell>
          <cell r="J66">
            <v>14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36450</v>
          </cell>
          <cell r="E67">
            <v>6</v>
          </cell>
          <cell r="H67">
            <v>36450</v>
          </cell>
          <cell r="J67">
            <v>6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3975733.66</v>
          </cell>
          <cell r="E73">
            <v>648</v>
          </cell>
          <cell r="H73">
            <v>3895717.54</v>
          </cell>
          <cell r="J73">
            <v>595</v>
          </cell>
          <cell r="K73">
            <v>3475707.83</v>
          </cell>
          <cell r="L73">
            <v>555</v>
          </cell>
          <cell r="N73">
            <v>3410630.6</v>
          </cell>
          <cell r="O73">
            <v>545</v>
          </cell>
        </row>
        <row r="75">
          <cell r="A75" t="str">
            <v>Zubehoer</v>
          </cell>
          <cell r="C75">
            <v>475579.03</v>
          </cell>
          <cell r="E75">
            <v>0</v>
          </cell>
          <cell r="H75">
            <v>453757.61</v>
          </cell>
          <cell r="J75">
            <v>0</v>
          </cell>
          <cell r="K75">
            <v>344347.38</v>
          </cell>
          <cell r="L75">
            <v>0</v>
          </cell>
          <cell r="N75">
            <v>337900</v>
          </cell>
          <cell r="O75">
            <v>0</v>
          </cell>
        </row>
        <row r="76">
          <cell r="A76" t="str">
            <v>Untergestelle</v>
          </cell>
          <cell r="C76">
            <v>91762.17</v>
          </cell>
          <cell r="E76">
            <v>0</v>
          </cell>
          <cell r="H76">
            <v>87369.36</v>
          </cell>
          <cell r="J76">
            <v>0</v>
          </cell>
          <cell r="K76">
            <v>67776.44</v>
          </cell>
          <cell r="L76">
            <v>0</v>
          </cell>
          <cell r="N76">
            <v>66507.429999999993</v>
          </cell>
          <cell r="O76">
            <v>0</v>
          </cell>
        </row>
        <row r="77">
          <cell r="A77" t="str">
            <v>Ersatzteile</v>
          </cell>
          <cell r="C77">
            <v>136905.13</v>
          </cell>
          <cell r="E77">
            <v>0</v>
          </cell>
          <cell r="H77">
            <v>149188.62</v>
          </cell>
          <cell r="J77">
            <v>0</v>
          </cell>
          <cell r="K77">
            <v>233600.82</v>
          </cell>
          <cell r="L77">
            <v>0</v>
          </cell>
          <cell r="N77">
            <v>229227</v>
          </cell>
          <cell r="O77">
            <v>0</v>
          </cell>
        </row>
        <row r="78">
          <cell r="A78" t="str">
            <v>Behaelter</v>
          </cell>
          <cell r="C78">
            <v>72948.5</v>
          </cell>
          <cell r="E78">
            <v>0</v>
          </cell>
          <cell r="H78">
            <v>71203.45</v>
          </cell>
          <cell r="J78">
            <v>0</v>
          </cell>
          <cell r="K78">
            <v>47858.74</v>
          </cell>
          <cell r="L78">
            <v>0</v>
          </cell>
          <cell r="N78">
            <v>46962.64</v>
          </cell>
          <cell r="O78">
            <v>0</v>
          </cell>
        </row>
        <row r="79">
          <cell r="A79" t="str">
            <v>Pflegeprodukte</v>
          </cell>
          <cell r="C79">
            <v>81316.44</v>
          </cell>
          <cell r="E79">
            <v>0</v>
          </cell>
          <cell r="H79">
            <v>79924.94</v>
          </cell>
          <cell r="J79">
            <v>0</v>
          </cell>
          <cell r="K79">
            <v>104012.38</v>
          </cell>
          <cell r="L79">
            <v>0</v>
          </cell>
          <cell r="N79">
            <v>102064.89</v>
          </cell>
          <cell r="O79">
            <v>0</v>
          </cell>
        </row>
        <row r="80">
          <cell r="A80" t="str">
            <v>Marketing-Mate</v>
          </cell>
          <cell r="C80">
            <v>37507.839999999997</v>
          </cell>
          <cell r="E80">
            <v>0</v>
          </cell>
          <cell r="H80">
            <v>40567.839999999997</v>
          </cell>
          <cell r="J80">
            <v>0</v>
          </cell>
          <cell r="K80">
            <v>44431.92</v>
          </cell>
          <cell r="L80">
            <v>0</v>
          </cell>
          <cell r="N80">
            <v>43600</v>
          </cell>
          <cell r="O80">
            <v>0</v>
          </cell>
        </row>
        <row r="81">
          <cell r="A81" t="str">
            <v>Fracht u. Verp</v>
          </cell>
          <cell r="C81">
            <v>162247.04000000001</v>
          </cell>
          <cell r="E81">
            <v>0</v>
          </cell>
          <cell r="H81">
            <v>138148.72</v>
          </cell>
          <cell r="J81">
            <v>0</v>
          </cell>
          <cell r="K81">
            <v>124964.78</v>
          </cell>
          <cell r="L81">
            <v>0</v>
          </cell>
          <cell r="N81">
            <v>122625</v>
          </cell>
          <cell r="O81">
            <v>0</v>
          </cell>
        </row>
        <row r="82">
          <cell r="A82" t="str">
            <v>Dienstleistung</v>
          </cell>
          <cell r="C82">
            <v>-55718.97</v>
          </cell>
          <cell r="E82">
            <v>0</v>
          </cell>
          <cell r="H82">
            <v>-14908.48</v>
          </cell>
          <cell r="J82">
            <v>0</v>
          </cell>
          <cell r="K82">
            <v>0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27291.63</v>
          </cell>
          <cell r="E84">
            <v>0</v>
          </cell>
          <cell r="H84">
            <v>15429.34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5005572.47</v>
          </cell>
          <cell r="E98">
            <v>648</v>
          </cell>
          <cell r="H98">
            <v>4916398.9400000004</v>
          </cell>
          <cell r="J98">
            <v>595</v>
          </cell>
          <cell r="K98">
            <v>4442700.29</v>
          </cell>
          <cell r="L98">
            <v>555</v>
          </cell>
          <cell r="N98">
            <v>4359517.5599999996</v>
          </cell>
          <cell r="O98">
            <v>545</v>
          </cell>
        </row>
      </sheetData>
      <sheetData sheetId="4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IEQ0000053989</v>
          </cell>
          <cell r="G3" t="str">
            <v>RATIONAL Großküchentechnik GmbH</v>
          </cell>
          <cell r="K3" t="str">
            <v>Landsberg/Lech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27614.36</v>
          </cell>
          <cell r="E6">
            <v>4</v>
          </cell>
          <cell r="H6">
            <v>27614.36</v>
          </cell>
          <cell r="J6">
            <v>4</v>
          </cell>
          <cell r="K6">
            <v>91183.86</v>
          </cell>
          <cell r="L6">
            <v>13</v>
          </cell>
          <cell r="N6">
            <v>86048.85</v>
          </cell>
          <cell r="O6">
            <v>13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27918.799999999999</v>
          </cell>
          <cell r="L7">
            <v>3</v>
          </cell>
          <cell r="N7">
            <v>26346.54</v>
          </cell>
          <cell r="O7">
            <v>3</v>
          </cell>
        </row>
        <row r="8">
          <cell r="A8" t="str">
            <v>CD101</v>
          </cell>
          <cell r="C8">
            <v>117754.95</v>
          </cell>
          <cell r="E8">
            <v>33</v>
          </cell>
          <cell r="H8">
            <v>135976.01999999999</v>
          </cell>
          <cell r="J8">
            <v>38</v>
          </cell>
          <cell r="K8">
            <v>334678.24</v>
          </cell>
          <cell r="L8">
            <v>98</v>
          </cell>
          <cell r="N8">
            <v>315830.8</v>
          </cell>
          <cell r="O8">
            <v>92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13417.9</v>
          </cell>
          <cell r="L9">
            <v>2</v>
          </cell>
          <cell r="N9">
            <v>12662.28</v>
          </cell>
          <cell r="O9">
            <v>2</v>
          </cell>
        </row>
        <row r="10">
          <cell r="A10" t="str">
            <v>CD61</v>
          </cell>
          <cell r="C10">
            <v>90396.25</v>
          </cell>
          <cell r="E10">
            <v>46</v>
          </cell>
          <cell r="H10">
            <v>128149.99</v>
          </cell>
          <cell r="J10">
            <v>53</v>
          </cell>
          <cell r="K10">
            <v>257098.4</v>
          </cell>
          <cell r="L10">
            <v>113</v>
          </cell>
          <cell r="N10">
            <v>242619.91</v>
          </cell>
          <cell r="O10">
            <v>107</v>
          </cell>
        </row>
        <row r="11">
          <cell r="A11" t="str">
            <v>CMN201</v>
          </cell>
          <cell r="C11">
            <v>112946.85</v>
          </cell>
          <cell r="E11">
            <v>16</v>
          </cell>
          <cell r="H11">
            <v>77453.100000000006</v>
          </cell>
          <cell r="J11">
            <v>11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19356.3</v>
          </cell>
          <cell r="E12">
            <v>2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510823.67</v>
          </cell>
          <cell r="E13">
            <v>147</v>
          </cell>
          <cell r="H13">
            <v>317055.59999999998</v>
          </cell>
          <cell r="J13">
            <v>88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16995.150000000001</v>
          </cell>
          <cell r="E14">
            <v>3</v>
          </cell>
          <cell r="H14">
            <v>5665.05</v>
          </cell>
          <cell r="J14">
            <v>1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275255.09999999998</v>
          </cell>
          <cell r="E15">
            <v>115</v>
          </cell>
          <cell r="H15">
            <v>139415.6</v>
          </cell>
          <cell r="J15">
            <v>57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7650</v>
          </cell>
          <cell r="E16">
            <v>2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198778.86</v>
          </cell>
          <cell r="E17">
            <v>26</v>
          </cell>
          <cell r="H17">
            <v>191711.68</v>
          </cell>
          <cell r="J17">
            <v>25</v>
          </cell>
          <cell r="K17">
            <v>332495.15999999997</v>
          </cell>
          <cell r="L17">
            <v>44</v>
          </cell>
          <cell r="N17">
            <v>313770.69</v>
          </cell>
          <cell r="O17">
            <v>41</v>
          </cell>
        </row>
        <row r="18">
          <cell r="A18" t="str">
            <v>CM202</v>
          </cell>
          <cell r="C18">
            <v>42796.05</v>
          </cell>
          <cell r="E18">
            <v>4</v>
          </cell>
          <cell r="H18">
            <v>42796.05</v>
          </cell>
          <cell r="J18">
            <v>4</v>
          </cell>
          <cell r="K18">
            <v>83531.58</v>
          </cell>
          <cell r="L18">
            <v>8</v>
          </cell>
          <cell r="N18">
            <v>78827.490000000005</v>
          </cell>
          <cell r="O18">
            <v>7</v>
          </cell>
        </row>
        <row r="19">
          <cell r="A19" t="str">
            <v>CM101</v>
          </cell>
          <cell r="C19">
            <v>214321.81</v>
          </cell>
          <cell r="E19">
            <v>49</v>
          </cell>
          <cell r="H19">
            <v>265664.36</v>
          </cell>
          <cell r="J19">
            <v>61</v>
          </cell>
          <cell r="K19">
            <v>537334.06999999995</v>
          </cell>
          <cell r="L19">
            <v>126</v>
          </cell>
          <cell r="N19">
            <v>507074.08</v>
          </cell>
          <cell r="O19">
            <v>119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17531.84</v>
          </cell>
          <cell r="L20">
            <v>3</v>
          </cell>
          <cell r="N20">
            <v>16544.52</v>
          </cell>
          <cell r="O20">
            <v>3</v>
          </cell>
        </row>
        <row r="21">
          <cell r="A21" t="str">
            <v>CM61</v>
          </cell>
          <cell r="C21">
            <v>175143.01</v>
          </cell>
          <cell r="E21">
            <v>56</v>
          </cell>
          <cell r="H21">
            <v>194171.81</v>
          </cell>
          <cell r="J21">
            <v>62</v>
          </cell>
          <cell r="K21">
            <v>416443.05</v>
          </cell>
          <cell r="L21">
            <v>136</v>
          </cell>
          <cell r="N21">
            <v>392991.07</v>
          </cell>
          <cell r="O21">
            <v>128</v>
          </cell>
        </row>
        <row r="22">
          <cell r="A22" t="str">
            <v>CPC201</v>
          </cell>
          <cell r="C22">
            <v>1045732.2</v>
          </cell>
          <cell r="E22">
            <v>125</v>
          </cell>
          <cell r="H22">
            <v>971465.06</v>
          </cell>
          <cell r="J22">
            <v>115</v>
          </cell>
          <cell r="K22">
            <v>1961057.48</v>
          </cell>
          <cell r="L22">
            <v>237</v>
          </cell>
          <cell r="N22">
            <v>1850620.43</v>
          </cell>
          <cell r="O22">
            <v>223</v>
          </cell>
        </row>
        <row r="23">
          <cell r="A23" t="str">
            <v>CPC202</v>
          </cell>
          <cell r="C23">
            <v>172437.74</v>
          </cell>
          <cell r="E23">
            <v>15</v>
          </cell>
          <cell r="H23">
            <v>293753.65999999997</v>
          </cell>
          <cell r="J23">
            <v>25</v>
          </cell>
          <cell r="K23">
            <v>729164.51</v>
          </cell>
          <cell r="L23">
            <v>64</v>
          </cell>
          <cell r="N23">
            <v>688101.58</v>
          </cell>
          <cell r="O23">
            <v>61</v>
          </cell>
        </row>
        <row r="24">
          <cell r="A24" t="str">
            <v>CPC101</v>
          </cell>
          <cell r="C24">
            <v>1720946.65</v>
          </cell>
          <cell r="E24">
            <v>370</v>
          </cell>
          <cell r="H24">
            <v>1922142.5</v>
          </cell>
          <cell r="J24">
            <v>391</v>
          </cell>
          <cell r="K24">
            <v>3040512.1</v>
          </cell>
          <cell r="L24">
            <v>634</v>
          </cell>
          <cell r="N24">
            <v>2869285.51</v>
          </cell>
          <cell r="O24">
            <v>598</v>
          </cell>
        </row>
        <row r="25">
          <cell r="A25" t="str">
            <v>CPC102</v>
          </cell>
          <cell r="C25">
            <v>10327.57</v>
          </cell>
          <cell r="E25">
            <v>2</v>
          </cell>
          <cell r="H25">
            <v>38836.31</v>
          </cell>
          <cell r="J25">
            <v>6</v>
          </cell>
          <cell r="K25">
            <v>43339.18</v>
          </cell>
          <cell r="L25">
            <v>7</v>
          </cell>
          <cell r="N25">
            <v>40898.519999999997</v>
          </cell>
          <cell r="O25">
            <v>7</v>
          </cell>
        </row>
        <row r="26">
          <cell r="A26" t="str">
            <v>CPC61</v>
          </cell>
          <cell r="C26">
            <v>1176687.18</v>
          </cell>
          <cell r="E26">
            <v>345</v>
          </cell>
          <cell r="H26">
            <v>1364375.63</v>
          </cell>
          <cell r="J26">
            <v>374</v>
          </cell>
          <cell r="K26">
            <v>2067290.83</v>
          </cell>
          <cell r="L26">
            <v>583</v>
          </cell>
          <cell r="N26">
            <v>1950871.26</v>
          </cell>
          <cell r="O26">
            <v>550</v>
          </cell>
        </row>
        <row r="27">
          <cell r="A27" t="str">
            <v>SCC201</v>
          </cell>
          <cell r="C27">
            <v>712151</v>
          </cell>
          <cell r="E27">
            <v>88</v>
          </cell>
          <cell r="H27">
            <v>447188.4</v>
          </cell>
          <cell r="J27">
            <v>54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239069.38</v>
          </cell>
          <cell r="E28">
            <v>21</v>
          </cell>
          <cell r="H28">
            <v>159358.95000000001</v>
          </cell>
          <cell r="J28">
            <v>14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1969698.16</v>
          </cell>
          <cell r="E29">
            <v>413</v>
          </cell>
          <cell r="H29">
            <v>1447650</v>
          </cell>
          <cell r="J29">
            <v>300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56662.65</v>
          </cell>
          <cell r="E30">
            <v>9</v>
          </cell>
          <cell r="H30">
            <v>31371.75</v>
          </cell>
          <cell r="J30">
            <v>5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1707202.81</v>
          </cell>
          <cell r="E31">
            <v>482</v>
          </cell>
          <cell r="H31">
            <v>1184062.95</v>
          </cell>
          <cell r="J31">
            <v>332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51750</v>
          </cell>
          <cell r="E32">
            <v>10</v>
          </cell>
          <cell r="H32">
            <v>46575</v>
          </cell>
          <cell r="J32">
            <v>9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24104.15</v>
          </cell>
          <cell r="E46">
            <v>3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52897.8</v>
          </cell>
          <cell r="E48">
            <v>13</v>
          </cell>
          <cell r="H48">
            <v>36172.35</v>
          </cell>
          <cell r="J48">
            <v>9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3148.65</v>
          </cell>
          <cell r="E50">
            <v>1</v>
          </cell>
          <cell r="H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0</v>
          </cell>
          <cell r="E51">
            <v>1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49230.79</v>
          </cell>
          <cell r="L52">
            <v>6</v>
          </cell>
          <cell r="N52">
            <v>46458.37</v>
          </cell>
          <cell r="O52">
            <v>6</v>
          </cell>
        </row>
        <row r="53">
          <cell r="A53" t="str">
            <v>CM202G</v>
          </cell>
          <cell r="C53">
            <v>37379.79</v>
          </cell>
          <cell r="E53">
            <v>3</v>
          </cell>
          <cell r="H53">
            <v>35789.15</v>
          </cell>
          <cell r="J53">
            <v>3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-591.45000000000005</v>
          </cell>
          <cell r="E54">
            <v>0</v>
          </cell>
          <cell r="H54">
            <v>9638.26</v>
          </cell>
          <cell r="J54">
            <v>2</v>
          </cell>
          <cell r="K54">
            <v>83735.899999999994</v>
          </cell>
          <cell r="L54">
            <v>18</v>
          </cell>
          <cell r="N54">
            <v>79020.31</v>
          </cell>
          <cell r="O54">
            <v>17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6888.33</v>
          </cell>
          <cell r="L55">
            <v>1</v>
          </cell>
          <cell r="N55">
            <v>6500.4</v>
          </cell>
          <cell r="O55">
            <v>1</v>
          </cell>
        </row>
        <row r="56">
          <cell r="A56" t="str">
            <v>CM61G</v>
          </cell>
          <cell r="C56">
            <v>7560.48</v>
          </cell>
          <cell r="E56">
            <v>2</v>
          </cell>
          <cell r="H56">
            <v>7560.48</v>
          </cell>
          <cell r="J56">
            <v>2</v>
          </cell>
          <cell r="K56">
            <v>24246.47</v>
          </cell>
          <cell r="L56">
            <v>6</v>
          </cell>
          <cell r="N56">
            <v>22881.03</v>
          </cell>
          <cell r="O56">
            <v>6</v>
          </cell>
        </row>
        <row r="57">
          <cell r="A57" t="str">
            <v>CPC201G</v>
          </cell>
          <cell r="C57">
            <v>77950.679999999993</v>
          </cell>
          <cell r="E57">
            <v>9</v>
          </cell>
          <cell r="H57">
            <v>109872.02</v>
          </cell>
          <cell r="J57">
            <v>12</v>
          </cell>
          <cell r="K57">
            <v>241312.35</v>
          </cell>
          <cell r="L57">
            <v>27</v>
          </cell>
          <cell r="N57">
            <v>227722.81</v>
          </cell>
          <cell r="O57">
            <v>26</v>
          </cell>
        </row>
        <row r="58">
          <cell r="A58" t="str">
            <v>CPC202G</v>
          </cell>
          <cell r="C58">
            <v>24956.18</v>
          </cell>
          <cell r="E58">
            <v>2</v>
          </cell>
          <cell r="H58">
            <v>26779.73</v>
          </cell>
          <cell r="J58">
            <v>2</v>
          </cell>
          <cell r="K58">
            <v>44276.82</v>
          </cell>
          <cell r="L58">
            <v>3</v>
          </cell>
          <cell r="N58">
            <v>41783.370000000003</v>
          </cell>
          <cell r="O58">
            <v>3</v>
          </cell>
        </row>
        <row r="59">
          <cell r="A59" t="str">
            <v>CPC101G</v>
          </cell>
          <cell r="C59">
            <v>156149.18</v>
          </cell>
          <cell r="E59">
            <v>29</v>
          </cell>
          <cell r="H59">
            <v>150977.66</v>
          </cell>
          <cell r="J59">
            <v>28</v>
          </cell>
          <cell r="K59">
            <v>321718.75</v>
          </cell>
          <cell r="L59">
            <v>60</v>
          </cell>
          <cell r="N59">
            <v>303601.17</v>
          </cell>
          <cell r="O59">
            <v>57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53045.23</v>
          </cell>
          <cell r="E61">
            <v>12</v>
          </cell>
          <cell r="H61">
            <v>60271.76</v>
          </cell>
          <cell r="J61">
            <v>14</v>
          </cell>
          <cell r="K61">
            <v>118993.73</v>
          </cell>
          <cell r="L61">
            <v>28</v>
          </cell>
          <cell r="N61">
            <v>112292.58</v>
          </cell>
          <cell r="O61">
            <v>27</v>
          </cell>
        </row>
        <row r="62">
          <cell r="A62" t="str">
            <v>SCC201G</v>
          </cell>
          <cell r="C62">
            <v>198948.39</v>
          </cell>
          <cell r="E62">
            <v>22</v>
          </cell>
          <cell r="H62">
            <v>142279.20000000001</v>
          </cell>
          <cell r="J62">
            <v>16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76920.3</v>
          </cell>
          <cell r="E63">
            <v>6</v>
          </cell>
          <cell r="H63">
            <v>25640.1</v>
          </cell>
          <cell r="J63">
            <v>2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168129.97</v>
          </cell>
          <cell r="E64">
            <v>31</v>
          </cell>
          <cell r="H64">
            <v>96779.7</v>
          </cell>
          <cell r="J64">
            <v>18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15291.9</v>
          </cell>
          <cell r="E65">
            <v>2</v>
          </cell>
          <cell r="H65">
            <v>15291.9</v>
          </cell>
          <cell r="J65">
            <v>2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72252.45</v>
          </cell>
          <cell r="E66">
            <v>17</v>
          </cell>
          <cell r="H66">
            <v>42633</v>
          </cell>
          <cell r="J66">
            <v>10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6075</v>
          </cell>
          <cell r="E67">
            <v>1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-12436.32</v>
          </cell>
          <cell r="E72">
            <v>-3</v>
          </cell>
          <cell r="H72">
            <v>-6512.12</v>
          </cell>
          <cell r="J72">
            <v>-1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11634280.08</v>
          </cell>
          <cell r="E73">
            <v>2534</v>
          </cell>
          <cell r="H73">
            <v>10185627.02</v>
          </cell>
          <cell r="J73">
            <v>2148</v>
          </cell>
          <cell r="K73">
            <v>10843400.140000001</v>
          </cell>
          <cell r="L73">
            <v>2220</v>
          </cell>
          <cell r="N73">
            <v>10232753.57</v>
          </cell>
          <cell r="O73">
            <v>2095</v>
          </cell>
        </row>
        <row r="75">
          <cell r="A75" t="str">
            <v>Zubehoer</v>
          </cell>
          <cell r="C75">
            <v>765979.57</v>
          </cell>
          <cell r="E75">
            <v>0</v>
          </cell>
          <cell r="H75">
            <v>706828</v>
          </cell>
          <cell r="J75">
            <v>0</v>
          </cell>
          <cell r="K75">
            <v>710474.4</v>
          </cell>
          <cell r="L75">
            <v>0</v>
          </cell>
          <cell r="N75">
            <v>670464</v>
          </cell>
          <cell r="O75">
            <v>0</v>
          </cell>
        </row>
        <row r="76">
          <cell r="A76" t="str">
            <v>Untergestelle</v>
          </cell>
          <cell r="C76">
            <v>470180.67</v>
          </cell>
          <cell r="E76">
            <v>0</v>
          </cell>
          <cell r="H76">
            <v>435568.37</v>
          </cell>
          <cell r="J76">
            <v>0</v>
          </cell>
          <cell r="K76">
            <v>327607.64</v>
          </cell>
          <cell r="L76">
            <v>0</v>
          </cell>
          <cell r="N76">
            <v>309158.40000000002</v>
          </cell>
          <cell r="O76">
            <v>0</v>
          </cell>
        </row>
        <row r="77">
          <cell r="A77" t="str">
            <v>Ersatzteile</v>
          </cell>
          <cell r="C77">
            <v>1280014.79</v>
          </cell>
          <cell r="E77">
            <v>0</v>
          </cell>
          <cell r="H77">
            <v>1369246.76</v>
          </cell>
          <cell r="J77">
            <v>0</v>
          </cell>
          <cell r="K77">
            <v>1494956.55</v>
          </cell>
          <cell r="L77">
            <v>0</v>
          </cell>
          <cell r="N77">
            <v>1410768</v>
          </cell>
          <cell r="O77">
            <v>0</v>
          </cell>
        </row>
        <row r="78">
          <cell r="A78" t="str">
            <v>Behaelter</v>
          </cell>
          <cell r="C78">
            <v>316564.63</v>
          </cell>
          <cell r="E78">
            <v>0</v>
          </cell>
          <cell r="H78">
            <v>316119.67</v>
          </cell>
          <cell r="J78">
            <v>0</v>
          </cell>
          <cell r="K78">
            <v>185019.38</v>
          </cell>
          <cell r="L78">
            <v>0</v>
          </cell>
          <cell r="N78">
            <v>174600</v>
          </cell>
          <cell r="O78">
            <v>0</v>
          </cell>
        </row>
        <row r="79">
          <cell r="A79" t="str">
            <v>Pflegeprodukte</v>
          </cell>
          <cell r="C79">
            <v>545889.32999999996</v>
          </cell>
          <cell r="E79">
            <v>0</v>
          </cell>
          <cell r="H79">
            <v>543699.31000000006</v>
          </cell>
          <cell r="J79">
            <v>0</v>
          </cell>
          <cell r="K79">
            <v>544203.66</v>
          </cell>
          <cell r="L79">
            <v>0</v>
          </cell>
          <cell r="N79">
            <v>513556.8</v>
          </cell>
          <cell r="O79">
            <v>0</v>
          </cell>
        </row>
        <row r="80">
          <cell r="A80" t="str">
            <v>Marketing-Mate</v>
          </cell>
          <cell r="C80">
            <v>252567.35</v>
          </cell>
          <cell r="E80">
            <v>0</v>
          </cell>
          <cell r="H80">
            <v>74100.179999999993</v>
          </cell>
          <cell r="J80">
            <v>0</v>
          </cell>
          <cell r="K80">
            <v>22695.71</v>
          </cell>
          <cell r="L80">
            <v>0</v>
          </cell>
          <cell r="N80">
            <v>21417.599999999999</v>
          </cell>
          <cell r="O80">
            <v>0</v>
          </cell>
        </row>
        <row r="81">
          <cell r="A81" t="str">
            <v>Fracht u. Verp</v>
          </cell>
          <cell r="C81">
            <v>588.4</v>
          </cell>
          <cell r="E81">
            <v>0</v>
          </cell>
          <cell r="H81">
            <v>259</v>
          </cell>
          <cell r="J81">
            <v>0</v>
          </cell>
          <cell r="K81">
            <v>0</v>
          </cell>
          <cell r="L81">
            <v>0</v>
          </cell>
          <cell r="N81">
            <v>0</v>
          </cell>
          <cell r="O81">
            <v>0</v>
          </cell>
        </row>
        <row r="82">
          <cell r="A82" t="str">
            <v>Dienstleistung</v>
          </cell>
          <cell r="C82">
            <v>-388442.41</v>
          </cell>
          <cell r="E82">
            <v>0</v>
          </cell>
          <cell r="H82">
            <v>-312994.95</v>
          </cell>
          <cell r="J82">
            <v>0</v>
          </cell>
          <cell r="K82">
            <v>-197354</v>
          </cell>
          <cell r="L82">
            <v>0</v>
          </cell>
          <cell r="N82">
            <v>-186240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127155.6</v>
          </cell>
          <cell r="E84">
            <v>0</v>
          </cell>
          <cell r="H84">
            <v>126399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15004778.01</v>
          </cell>
          <cell r="E98">
            <v>2534</v>
          </cell>
          <cell r="H98">
            <v>13444852.359999999</v>
          </cell>
          <cell r="J98">
            <v>2148</v>
          </cell>
          <cell r="K98">
            <v>13931003.48</v>
          </cell>
          <cell r="L98">
            <v>2220</v>
          </cell>
          <cell r="N98">
            <v>13146478.369999999</v>
          </cell>
          <cell r="O98">
            <v>2095</v>
          </cell>
        </row>
      </sheetData>
      <sheetData sheetId="5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IEQ0000073400</v>
          </cell>
          <cell r="G3" t="str">
            <v>FRIMA S.A.</v>
          </cell>
          <cell r="K3" t="str">
            <v>WITTENHEIM CEDEX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21797.89</v>
          </cell>
          <cell r="E6">
            <v>4</v>
          </cell>
          <cell r="H6">
            <v>43313.26</v>
          </cell>
          <cell r="J6">
            <v>7</v>
          </cell>
          <cell r="K6">
            <v>196892.72</v>
          </cell>
          <cell r="L6">
            <v>26</v>
          </cell>
          <cell r="N6">
            <v>168293.73</v>
          </cell>
          <cell r="O6">
            <v>22</v>
          </cell>
        </row>
        <row r="7">
          <cell r="A7" t="str">
            <v>CD202</v>
          </cell>
          <cell r="C7">
            <v>19733.04</v>
          </cell>
          <cell r="E7">
            <v>2</v>
          </cell>
          <cell r="H7">
            <v>29599.56</v>
          </cell>
          <cell r="J7">
            <v>3</v>
          </cell>
          <cell r="K7">
            <v>169551.11</v>
          </cell>
          <cell r="L7">
            <v>16</v>
          </cell>
          <cell r="N7">
            <v>144923.51999999999</v>
          </cell>
          <cell r="O7">
            <v>14</v>
          </cell>
        </row>
        <row r="8">
          <cell r="A8" t="str">
            <v>CD101</v>
          </cell>
          <cell r="C8">
            <v>90466.02</v>
          </cell>
          <cell r="E8">
            <v>25</v>
          </cell>
          <cell r="H8">
            <v>90466.02</v>
          </cell>
          <cell r="J8">
            <v>25</v>
          </cell>
          <cell r="K8">
            <v>297690.17</v>
          </cell>
          <cell r="L8">
            <v>78</v>
          </cell>
          <cell r="N8">
            <v>254450.16</v>
          </cell>
          <cell r="O8">
            <v>67</v>
          </cell>
        </row>
        <row r="9">
          <cell r="A9" t="str">
            <v>CD102</v>
          </cell>
          <cell r="C9">
            <v>17206.490000000002</v>
          </cell>
          <cell r="E9">
            <v>3</v>
          </cell>
          <cell r="H9">
            <v>17206.490000000002</v>
          </cell>
          <cell r="J9">
            <v>3</v>
          </cell>
          <cell r="K9">
            <v>26075.88</v>
          </cell>
          <cell r="L9">
            <v>4</v>
          </cell>
          <cell r="N9">
            <v>22288.32</v>
          </cell>
          <cell r="O9">
            <v>4</v>
          </cell>
        </row>
        <row r="10">
          <cell r="A10" t="str">
            <v>CD61</v>
          </cell>
          <cell r="C10">
            <v>81386.27</v>
          </cell>
          <cell r="E10">
            <v>34</v>
          </cell>
          <cell r="H10">
            <v>81386.27</v>
          </cell>
          <cell r="J10">
            <v>34</v>
          </cell>
          <cell r="K10">
            <v>309545.12</v>
          </cell>
          <cell r="L10">
            <v>122</v>
          </cell>
          <cell r="N10">
            <v>264583.19</v>
          </cell>
          <cell r="O10">
            <v>105</v>
          </cell>
        </row>
        <row r="11">
          <cell r="A11" t="str">
            <v>CMN201</v>
          </cell>
          <cell r="C11">
            <v>257644.13</v>
          </cell>
          <cell r="E11">
            <v>35</v>
          </cell>
          <cell r="H11">
            <v>139443.82</v>
          </cell>
          <cell r="J11">
            <v>19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100846.35</v>
          </cell>
          <cell r="E12">
            <v>10</v>
          </cell>
          <cell r="H12">
            <v>60385.9</v>
          </cell>
          <cell r="J12">
            <v>6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252437.87</v>
          </cell>
          <cell r="E13">
            <v>68</v>
          </cell>
          <cell r="H13">
            <v>248642.59</v>
          </cell>
          <cell r="J13">
            <v>67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29463.35</v>
          </cell>
          <cell r="E14">
            <v>5</v>
          </cell>
          <cell r="H14">
            <v>29463.35</v>
          </cell>
          <cell r="J14">
            <v>5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330154.45</v>
          </cell>
          <cell r="E15">
            <v>132</v>
          </cell>
          <cell r="H15">
            <v>186499.37</v>
          </cell>
          <cell r="J15">
            <v>74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15942.6</v>
          </cell>
          <cell r="E16">
            <v>4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134799.63</v>
          </cell>
          <cell r="E17">
            <v>17</v>
          </cell>
          <cell r="H17">
            <v>134799.63</v>
          </cell>
          <cell r="J17">
            <v>17</v>
          </cell>
          <cell r="K17">
            <v>431075.3</v>
          </cell>
          <cell r="L17">
            <v>51</v>
          </cell>
          <cell r="N17">
            <v>368460.92</v>
          </cell>
          <cell r="O17">
            <v>44</v>
          </cell>
        </row>
        <row r="18">
          <cell r="A18" t="str">
            <v>CM202</v>
          </cell>
          <cell r="C18">
            <v>33195.75</v>
          </cell>
          <cell r="E18">
            <v>3</v>
          </cell>
          <cell r="H18">
            <v>44261</v>
          </cell>
          <cell r="J18">
            <v>4</v>
          </cell>
          <cell r="K18">
            <v>190233.13</v>
          </cell>
          <cell r="L18">
            <v>16</v>
          </cell>
          <cell r="N18">
            <v>162601.46</v>
          </cell>
          <cell r="O18">
            <v>14</v>
          </cell>
        </row>
        <row r="19">
          <cell r="A19" t="str">
            <v>CM101</v>
          </cell>
          <cell r="C19">
            <v>84224.72</v>
          </cell>
          <cell r="E19">
            <v>19</v>
          </cell>
          <cell r="H19">
            <v>101956.24</v>
          </cell>
          <cell r="J19">
            <v>23</v>
          </cell>
          <cell r="K19">
            <v>254940.36</v>
          </cell>
          <cell r="L19">
            <v>54</v>
          </cell>
          <cell r="N19">
            <v>217909.86</v>
          </cell>
          <cell r="O19">
            <v>46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17745.169999999998</v>
          </cell>
          <cell r="L20">
            <v>3</v>
          </cell>
          <cell r="N20">
            <v>15167.66</v>
          </cell>
          <cell r="O20">
            <v>2</v>
          </cell>
        </row>
        <row r="21">
          <cell r="A21" t="str">
            <v>CM61</v>
          </cell>
          <cell r="C21">
            <v>35575.69</v>
          </cell>
          <cell r="E21">
            <v>11</v>
          </cell>
          <cell r="H21">
            <v>41972.07</v>
          </cell>
          <cell r="J21">
            <v>13</v>
          </cell>
          <cell r="K21">
            <v>110359.16</v>
          </cell>
          <cell r="L21">
            <v>32</v>
          </cell>
          <cell r="N21">
            <v>94329.31</v>
          </cell>
          <cell r="O21">
            <v>28</v>
          </cell>
        </row>
        <row r="22">
          <cell r="A22" t="str">
            <v>CPC201</v>
          </cell>
          <cell r="C22">
            <v>338149.69</v>
          </cell>
          <cell r="E22">
            <v>39</v>
          </cell>
          <cell r="H22">
            <v>424827.69</v>
          </cell>
          <cell r="J22">
            <v>49</v>
          </cell>
          <cell r="K22">
            <v>818779.98</v>
          </cell>
          <cell r="L22">
            <v>89</v>
          </cell>
          <cell r="N22">
            <v>699850.87</v>
          </cell>
          <cell r="O22">
            <v>76</v>
          </cell>
        </row>
        <row r="23">
          <cell r="A23" t="str">
            <v>CPC202</v>
          </cell>
          <cell r="C23">
            <v>35655.54</v>
          </cell>
          <cell r="E23">
            <v>3</v>
          </cell>
          <cell r="H23">
            <v>35655.54</v>
          </cell>
          <cell r="J23">
            <v>3</v>
          </cell>
          <cell r="K23">
            <v>579075.62</v>
          </cell>
          <cell r="L23">
            <v>46</v>
          </cell>
          <cell r="N23">
            <v>494963.95</v>
          </cell>
          <cell r="O23">
            <v>39</v>
          </cell>
        </row>
        <row r="24">
          <cell r="A24" t="str">
            <v>CPC101</v>
          </cell>
          <cell r="C24">
            <v>370767.95</v>
          </cell>
          <cell r="E24">
            <v>74</v>
          </cell>
          <cell r="H24">
            <v>406759.17</v>
          </cell>
          <cell r="J24">
            <v>81</v>
          </cell>
          <cell r="K24">
            <v>851348.95</v>
          </cell>
          <cell r="L24">
            <v>160</v>
          </cell>
          <cell r="N24">
            <v>727689.14</v>
          </cell>
          <cell r="O24">
            <v>136</v>
          </cell>
        </row>
        <row r="25">
          <cell r="A25" t="str">
            <v>CPC102</v>
          </cell>
          <cell r="C25">
            <v>13075.68</v>
          </cell>
          <cell r="E25">
            <v>2</v>
          </cell>
          <cell r="H25">
            <v>13075.68</v>
          </cell>
          <cell r="J25">
            <v>2</v>
          </cell>
          <cell r="K25">
            <v>78959.78</v>
          </cell>
          <cell r="L25">
            <v>11</v>
          </cell>
          <cell r="N25">
            <v>67490.759999999995</v>
          </cell>
          <cell r="O25">
            <v>10</v>
          </cell>
        </row>
        <row r="26">
          <cell r="A26" t="str">
            <v>CPC61</v>
          </cell>
          <cell r="C26">
            <v>212847.64</v>
          </cell>
          <cell r="E26">
            <v>58</v>
          </cell>
          <cell r="H26">
            <v>242734.2</v>
          </cell>
          <cell r="J26">
            <v>66</v>
          </cell>
          <cell r="K26">
            <v>595310.98</v>
          </cell>
          <cell r="L26">
            <v>151</v>
          </cell>
          <cell r="N26">
            <v>508841.11</v>
          </cell>
          <cell r="O26">
            <v>129</v>
          </cell>
        </row>
        <row r="27">
          <cell r="A27" t="str">
            <v>SCC201</v>
          </cell>
          <cell r="C27">
            <v>379839.06</v>
          </cell>
          <cell r="E27">
            <v>44</v>
          </cell>
          <cell r="H27">
            <v>293556.76</v>
          </cell>
          <cell r="J27">
            <v>34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296145.5</v>
          </cell>
          <cell r="E28">
            <v>25</v>
          </cell>
          <cell r="H28">
            <v>225070.58</v>
          </cell>
          <cell r="J28">
            <v>19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539115.62</v>
          </cell>
          <cell r="E29">
            <v>107</v>
          </cell>
          <cell r="H29">
            <v>503955.14</v>
          </cell>
          <cell r="J29">
            <v>100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26353.11</v>
          </cell>
          <cell r="E30">
            <v>4</v>
          </cell>
          <cell r="H30">
            <v>26353.11</v>
          </cell>
          <cell r="J30">
            <v>4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377932.67</v>
          </cell>
          <cell r="E31">
            <v>102</v>
          </cell>
          <cell r="H31">
            <v>352055</v>
          </cell>
          <cell r="J31">
            <v>95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27116.49</v>
          </cell>
          <cell r="E32">
            <v>5</v>
          </cell>
          <cell r="H32">
            <v>10784.7</v>
          </cell>
          <cell r="J32">
            <v>2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105498.3</v>
          </cell>
          <cell r="E46">
            <v>13</v>
          </cell>
          <cell r="H46">
            <v>48907.21</v>
          </cell>
          <cell r="J46">
            <v>6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57508.23</v>
          </cell>
          <cell r="E47">
            <v>5</v>
          </cell>
          <cell r="H47">
            <v>34529.32</v>
          </cell>
          <cell r="J47">
            <v>3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59291.48</v>
          </cell>
          <cell r="E48">
            <v>14</v>
          </cell>
          <cell r="H48">
            <v>38202.699999999997</v>
          </cell>
          <cell r="J48">
            <v>9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6883.92</v>
          </cell>
          <cell r="E49">
            <v>1</v>
          </cell>
          <cell r="H49">
            <v>6883.92</v>
          </cell>
          <cell r="J49">
            <v>1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19840.080000000002</v>
          </cell>
          <cell r="E50">
            <v>6</v>
          </cell>
          <cell r="H50">
            <v>19840.080000000002</v>
          </cell>
          <cell r="J50">
            <v>6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26111.279999999999</v>
          </cell>
          <cell r="E52">
            <v>3</v>
          </cell>
          <cell r="H52">
            <v>26111.279999999999</v>
          </cell>
          <cell r="J52">
            <v>3</v>
          </cell>
          <cell r="K52">
            <v>174404.52</v>
          </cell>
          <cell r="L52">
            <v>19</v>
          </cell>
          <cell r="N52">
            <v>149071.99</v>
          </cell>
          <cell r="O52">
            <v>16</v>
          </cell>
        </row>
        <row r="53">
          <cell r="A53" t="str">
            <v>CM202G</v>
          </cell>
          <cell r="C53">
            <v>24940.3</v>
          </cell>
          <cell r="E53">
            <v>2</v>
          </cell>
          <cell r="H53">
            <v>24940.3</v>
          </cell>
          <cell r="J53">
            <v>2</v>
          </cell>
          <cell r="K53">
            <v>128683.46</v>
          </cell>
          <cell r="L53">
            <v>10</v>
          </cell>
          <cell r="N53">
            <v>109991.98</v>
          </cell>
          <cell r="O53">
            <v>8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84754.880000000005</v>
          </cell>
          <cell r="L54">
            <v>16</v>
          </cell>
          <cell r="N54">
            <v>72444.09</v>
          </cell>
          <cell r="O54">
            <v>14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20916.419999999998</v>
          </cell>
          <cell r="L55">
            <v>3</v>
          </cell>
          <cell r="N55">
            <v>17878.28</v>
          </cell>
          <cell r="O55">
            <v>2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11326.86</v>
          </cell>
          <cell r="L56">
            <v>3</v>
          </cell>
          <cell r="N56">
            <v>9681.6200000000008</v>
          </cell>
          <cell r="O56">
            <v>2</v>
          </cell>
        </row>
        <row r="57">
          <cell r="A57" t="str">
            <v>CPC201G</v>
          </cell>
          <cell r="C57">
            <v>46527.6</v>
          </cell>
          <cell r="E57">
            <v>5</v>
          </cell>
          <cell r="H57">
            <v>46527.6</v>
          </cell>
          <cell r="J57">
            <v>5</v>
          </cell>
          <cell r="K57">
            <v>383692.68</v>
          </cell>
          <cell r="L57">
            <v>39</v>
          </cell>
          <cell r="N57">
            <v>327960.69</v>
          </cell>
          <cell r="O57">
            <v>33</v>
          </cell>
        </row>
        <row r="58">
          <cell r="A58" t="str">
            <v>CPC202G</v>
          </cell>
          <cell r="C58">
            <v>-13397.93</v>
          </cell>
          <cell r="E58">
            <v>0</v>
          </cell>
          <cell r="H58">
            <v>0</v>
          </cell>
          <cell r="J58">
            <v>0</v>
          </cell>
          <cell r="K58">
            <v>207432.29</v>
          </cell>
          <cell r="L58">
            <v>15</v>
          </cell>
          <cell r="N58">
            <v>177302.41</v>
          </cell>
          <cell r="O58">
            <v>12</v>
          </cell>
        </row>
        <row r="59">
          <cell r="A59" t="str">
            <v>CPC101G</v>
          </cell>
          <cell r="C59">
            <v>22432.91</v>
          </cell>
          <cell r="E59">
            <v>4</v>
          </cell>
          <cell r="H59">
            <v>22432.91</v>
          </cell>
          <cell r="J59">
            <v>4</v>
          </cell>
          <cell r="K59">
            <v>192177.27</v>
          </cell>
          <cell r="L59">
            <v>32</v>
          </cell>
          <cell r="N59">
            <v>164263.20000000001</v>
          </cell>
          <cell r="O59">
            <v>28</v>
          </cell>
        </row>
        <row r="60">
          <cell r="A60" t="str">
            <v>CPC102G</v>
          </cell>
          <cell r="C60">
            <v>7866.03</v>
          </cell>
          <cell r="E60">
            <v>1</v>
          </cell>
          <cell r="H60">
            <v>7866.03</v>
          </cell>
          <cell r="J60">
            <v>1</v>
          </cell>
          <cell r="K60">
            <v>36190.769999999997</v>
          </cell>
          <cell r="L60">
            <v>4</v>
          </cell>
          <cell r="N60">
            <v>30934</v>
          </cell>
          <cell r="O60">
            <v>4</v>
          </cell>
        </row>
        <row r="61">
          <cell r="A61" t="str">
            <v>CPC61G</v>
          </cell>
          <cell r="C61">
            <v>17635.64</v>
          </cell>
          <cell r="E61">
            <v>4</v>
          </cell>
          <cell r="H61">
            <v>17635.64</v>
          </cell>
          <cell r="J61">
            <v>4</v>
          </cell>
          <cell r="K61">
            <v>38034.230000000003</v>
          </cell>
          <cell r="L61">
            <v>8</v>
          </cell>
          <cell r="N61">
            <v>32509.69</v>
          </cell>
          <cell r="O61">
            <v>7</v>
          </cell>
        </row>
        <row r="62">
          <cell r="A62" t="str">
            <v>SCC201G</v>
          </cell>
          <cell r="C62">
            <v>213116.39</v>
          </cell>
          <cell r="E62">
            <v>23</v>
          </cell>
          <cell r="H62">
            <v>83393.37</v>
          </cell>
          <cell r="J62">
            <v>9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187018.86</v>
          </cell>
          <cell r="E63">
            <v>14</v>
          </cell>
          <cell r="H63">
            <v>120226.41</v>
          </cell>
          <cell r="J63">
            <v>9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94820.56</v>
          </cell>
          <cell r="E64">
            <v>17</v>
          </cell>
          <cell r="H64">
            <v>61405.78</v>
          </cell>
          <cell r="J64">
            <v>11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23800.43</v>
          </cell>
          <cell r="E65">
            <v>3</v>
          </cell>
          <cell r="H65">
            <v>15934.16</v>
          </cell>
          <cell r="J65">
            <v>2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17636.28</v>
          </cell>
          <cell r="E66">
            <v>4</v>
          </cell>
          <cell r="H66">
            <v>13227.21</v>
          </cell>
          <cell r="J66">
            <v>3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0</v>
          </cell>
          <cell r="E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5039403.5599999996</v>
          </cell>
          <cell r="E73">
            <v>954</v>
          </cell>
          <cell r="H73">
            <v>4372287.0599999996</v>
          </cell>
          <cell r="J73">
            <v>833</v>
          </cell>
          <cell r="K73">
            <v>6205196.8099999996</v>
          </cell>
          <cell r="L73">
            <v>1009</v>
          </cell>
          <cell r="N73">
            <v>5303881.91</v>
          </cell>
          <cell r="O73">
            <v>862</v>
          </cell>
        </row>
        <row r="75">
          <cell r="A75" t="str">
            <v>Zubehoer</v>
          </cell>
          <cell r="C75">
            <v>250557.43</v>
          </cell>
          <cell r="E75">
            <v>0</v>
          </cell>
          <cell r="H75">
            <v>235345.83</v>
          </cell>
          <cell r="J75">
            <v>0</v>
          </cell>
          <cell r="K75">
            <v>255780.92</v>
          </cell>
          <cell r="L75">
            <v>0</v>
          </cell>
          <cell r="N75">
            <v>218628.33</v>
          </cell>
          <cell r="O75">
            <v>0</v>
          </cell>
        </row>
        <row r="76">
          <cell r="A76" t="str">
            <v>Untergestelle</v>
          </cell>
          <cell r="C76">
            <v>33121.5</v>
          </cell>
          <cell r="E76">
            <v>0</v>
          </cell>
          <cell r="H76">
            <v>30299</v>
          </cell>
          <cell r="J76">
            <v>0</v>
          </cell>
          <cell r="K76">
            <v>0</v>
          </cell>
          <cell r="L76">
            <v>0</v>
          </cell>
          <cell r="N76">
            <v>0</v>
          </cell>
          <cell r="O76">
            <v>0</v>
          </cell>
        </row>
        <row r="77">
          <cell r="A77" t="str">
            <v>Ersatzteile</v>
          </cell>
          <cell r="C77">
            <v>450742.79</v>
          </cell>
          <cell r="E77">
            <v>0</v>
          </cell>
          <cell r="H77">
            <v>429981.12</v>
          </cell>
          <cell r="J77">
            <v>0</v>
          </cell>
          <cell r="K77">
            <v>539340</v>
          </cell>
          <cell r="L77">
            <v>0</v>
          </cell>
          <cell r="N77">
            <v>461000</v>
          </cell>
          <cell r="O77">
            <v>0</v>
          </cell>
        </row>
        <row r="78">
          <cell r="A78" t="str">
            <v>Behaelter</v>
          </cell>
          <cell r="C78">
            <v>14556.16</v>
          </cell>
          <cell r="E78">
            <v>0</v>
          </cell>
          <cell r="H78">
            <v>10592.96</v>
          </cell>
          <cell r="J78">
            <v>0</v>
          </cell>
          <cell r="K78">
            <v>210342.6</v>
          </cell>
          <cell r="L78">
            <v>0</v>
          </cell>
          <cell r="N78">
            <v>179790</v>
          </cell>
          <cell r="O78">
            <v>0</v>
          </cell>
        </row>
        <row r="79">
          <cell r="A79" t="str">
            <v>Pflegeprodukte</v>
          </cell>
          <cell r="C79">
            <v>164901.04</v>
          </cell>
          <cell r="E79">
            <v>0</v>
          </cell>
          <cell r="H79">
            <v>154087.64000000001</v>
          </cell>
          <cell r="J79">
            <v>0</v>
          </cell>
          <cell r="K79">
            <v>161802</v>
          </cell>
          <cell r="L79">
            <v>0</v>
          </cell>
          <cell r="N79">
            <v>138300</v>
          </cell>
          <cell r="O79">
            <v>0</v>
          </cell>
        </row>
        <row r="80">
          <cell r="A80" t="str">
            <v>Marketing-Mate</v>
          </cell>
          <cell r="C80">
            <v>46370</v>
          </cell>
          <cell r="E80">
            <v>0</v>
          </cell>
          <cell r="H80">
            <v>42330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22292.67</v>
          </cell>
          <cell r="E81">
            <v>0</v>
          </cell>
          <cell r="H81">
            <v>22292.67</v>
          </cell>
          <cell r="J81">
            <v>0</v>
          </cell>
          <cell r="K81">
            <v>26967</v>
          </cell>
          <cell r="L81">
            <v>0</v>
          </cell>
          <cell r="N81">
            <v>23050</v>
          </cell>
          <cell r="O81">
            <v>0</v>
          </cell>
        </row>
        <row r="82">
          <cell r="A82" t="str">
            <v>Dienstleistung</v>
          </cell>
          <cell r="C82">
            <v>-12785.89</v>
          </cell>
          <cell r="E82">
            <v>0</v>
          </cell>
          <cell r="H82">
            <v>-12785.89</v>
          </cell>
          <cell r="J82">
            <v>0</v>
          </cell>
          <cell r="K82">
            <v>-21573.599999999999</v>
          </cell>
          <cell r="L82">
            <v>0</v>
          </cell>
          <cell r="N82">
            <v>-18440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83509.83</v>
          </cell>
          <cell r="E84">
            <v>0</v>
          </cell>
          <cell r="H84">
            <v>55702.21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6092669.0899999999</v>
          </cell>
          <cell r="E98">
            <v>954</v>
          </cell>
          <cell r="H98">
            <v>5340132.5999999996</v>
          </cell>
          <cell r="J98">
            <v>833</v>
          </cell>
          <cell r="K98">
            <v>7377855.7300000004</v>
          </cell>
          <cell r="L98">
            <v>1009</v>
          </cell>
          <cell r="N98">
            <v>6306210.2400000002</v>
          </cell>
          <cell r="O98">
            <v>862</v>
          </cell>
        </row>
      </sheetData>
      <sheetData sheetId="6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IEQ0000073300</v>
          </cell>
          <cell r="G3" t="str">
            <v>RATIONAL UK LIMITED</v>
          </cell>
          <cell r="K3" t="str">
            <v>Luton / Beds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39073.14</v>
          </cell>
          <cell r="E6">
            <v>5</v>
          </cell>
          <cell r="H6">
            <v>39073.14</v>
          </cell>
          <cell r="J6">
            <v>5</v>
          </cell>
          <cell r="K6">
            <v>89007.31</v>
          </cell>
          <cell r="L6">
            <v>12</v>
          </cell>
          <cell r="N6">
            <v>86026.93</v>
          </cell>
          <cell r="O6">
            <v>11</v>
          </cell>
        </row>
        <row r="7">
          <cell r="A7" t="str">
            <v>CD202</v>
          </cell>
          <cell r="C7">
            <v>10478.92</v>
          </cell>
          <cell r="E7">
            <v>1</v>
          </cell>
          <cell r="H7">
            <v>10478.92</v>
          </cell>
          <cell r="J7">
            <v>1</v>
          </cell>
          <cell r="K7">
            <v>30658.9</v>
          </cell>
          <cell r="L7">
            <v>3</v>
          </cell>
          <cell r="N7">
            <v>29632.3</v>
          </cell>
          <cell r="O7">
            <v>3</v>
          </cell>
        </row>
        <row r="8">
          <cell r="A8" t="str">
            <v>CD101</v>
          </cell>
          <cell r="C8">
            <v>157239.60999999999</v>
          </cell>
          <cell r="E8">
            <v>41</v>
          </cell>
          <cell r="H8">
            <v>195555.5</v>
          </cell>
          <cell r="J8">
            <v>51</v>
          </cell>
          <cell r="K8">
            <v>321120.89</v>
          </cell>
          <cell r="L8">
            <v>84</v>
          </cell>
          <cell r="N8">
            <v>310368.31</v>
          </cell>
          <cell r="O8">
            <v>82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12086.94</v>
          </cell>
          <cell r="J9">
            <v>2</v>
          </cell>
          <cell r="K9">
            <v>8840.91</v>
          </cell>
          <cell r="L9">
            <v>1</v>
          </cell>
          <cell r="N9">
            <v>8544.8700000000008</v>
          </cell>
          <cell r="O9">
            <v>1</v>
          </cell>
        </row>
        <row r="10">
          <cell r="A10" t="str">
            <v>CD61</v>
          </cell>
          <cell r="C10">
            <v>74009.460000000006</v>
          </cell>
          <cell r="E10">
            <v>29</v>
          </cell>
          <cell r="H10">
            <v>87042.3</v>
          </cell>
          <cell r="J10">
            <v>34</v>
          </cell>
          <cell r="K10">
            <v>189864.98</v>
          </cell>
          <cell r="L10">
            <v>75</v>
          </cell>
          <cell r="N10">
            <v>183507.42</v>
          </cell>
          <cell r="O10">
            <v>73</v>
          </cell>
        </row>
        <row r="11">
          <cell r="A11" t="str">
            <v>CMN201</v>
          </cell>
          <cell r="C11">
            <v>54302.52</v>
          </cell>
          <cell r="E11">
            <v>7</v>
          </cell>
          <cell r="H11">
            <v>31030.01</v>
          </cell>
          <cell r="J11">
            <v>4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21637</v>
          </cell>
          <cell r="E12">
            <v>2</v>
          </cell>
          <cell r="H12">
            <v>21637</v>
          </cell>
          <cell r="J12">
            <v>2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225303.93</v>
          </cell>
          <cell r="E13">
            <v>57</v>
          </cell>
          <cell r="H13">
            <v>200754.95</v>
          </cell>
          <cell r="J13">
            <v>50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6294.49</v>
          </cell>
          <cell r="E14">
            <v>1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138926.53</v>
          </cell>
          <cell r="E15">
            <v>52</v>
          </cell>
          <cell r="H15">
            <v>91213.74</v>
          </cell>
          <cell r="J15">
            <v>34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17000</v>
          </cell>
          <cell r="E16">
            <v>4</v>
          </cell>
          <cell r="H16">
            <v>17000</v>
          </cell>
          <cell r="J16">
            <v>4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67306.45</v>
          </cell>
          <cell r="E17">
            <v>8</v>
          </cell>
          <cell r="H17">
            <v>67306.45</v>
          </cell>
          <cell r="J17">
            <v>8</v>
          </cell>
          <cell r="K17">
            <v>90256.43</v>
          </cell>
          <cell r="L17">
            <v>11</v>
          </cell>
          <cell r="N17">
            <v>87234.240000000005</v>
          </cell>
          <cell r="O17">
            <v>10</v>
          </cell>
        </row>
        <row r="18">
          <cell r="A18" t="str">
            <v>CM202</v>
          </cell>
          <cell r="C18">
            <v>23514.3</v>
          </cell>
          <cell r="E18">
            <v>2</v>
          </cell>
          <cell r="H18">
            <v>23514.3</v>
          </cell>
          <cell r="J18">
            <v>2</v>
          </cell>
          <cell r="K18">
            <v>5733.12</v>
          </cell>
          <cell r="L18">
            <v>0</v>
          </cell>
          <cell r="N18">
            <v>5541.15</v>
          </cell>
          <cell r="O18">
            <v>0</v>
          </cell>
        </row>
        <row r="19">
          <cell r="A19" t="str">
            <v>CM101</v>
          </cell>
          <cell r="C19">
            <v>70903.259999999995</v>
          </cell>
          <cell r="E19">
            <v>15</v>
          </cell>
          <cell r="H19">
            <v>70903.320000000007</v>
          </cell>
          <cell r="J19">
            <v>15</v>
          </cell>
          <cell r="K19">
            <v>214361.89</v>
          </cell>
          <cell r="L19">
            <v>45</v>
          </cell>
          <cell r="N19">
            <v>207184.07</v>
          </cell>
          <cell r="O19">
            <v>44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34397.08</v>
          </cell>
          <cell r="E21">
            <v>10</v>
          </cell>
          <cell r="H21">
            <v>37807.39</v>
          </cell>
          <cell r="J21">
            <v>11</v>
          </cell>
          <cell r="K21">
            <v>114744.59</v>
          </cell>
          <cell r="L21">
            <v>34</v>
          </cell>
          <cell r="N21">
            <v>110902.42</v>
          </cell>
          <cell r="O21">
            <v>33</v>
          </cell>
        </row>
        <row r="22">
          <cell r="A22" t="str">
            <v>CPC201</v>
          </cell>
          <cell r="C22">
            <v>331224.7</v>
          </cell>
          <cell r="E22">
            <v>36</v>
          </cell>
          <cell r="H22">
            <v>349626.07</v>
          </cell>
          <cell r="J22">
            <v>38</v>
          </cell>
          <cell r="K22">
            <v>435192.11</v>
          </cell>
          <cell r="L22">
            <v>47</v>
          </cell>
          <cell r="N22">
            <v>420619.9</v>
          </cell>
          <cell r="O22">
            <v>46</v>
          </cell>
        </row>
        <row r="23">
          <cell r="A23" t="str">
            <v>CPC202</v>
          </cell>
          <cell r="C23">
            <v>50525.84</v>
          </cell>
          <cell r="E23">
            <v>4</v>
          </cell>
          <cell r="H23">
            <v>63157.3</v>
          </cell>
          <cell r="J23">
            <v>5</v>
          </cell>
          <cell r="K23">
            <v>73913.47</v>
          </cell>
          <cell r="L23">
            <v>6</v>
          </cell>
          <cell r="N23">
            <v>71438.52</v>
          </cell>
          <cell r="O23">
            <v>6</v>
          </cell>
        </row>
        <row r="24">
          <cell r="A24" t="str">
            <v>CPC101</v>
          </cell>
          <cell r="C24">
            <v>473968.14</v>
          </cell>
          <cell r="E24">
            <v>88</v>
          </cell>
          <cell r="H24">
            <v>524213.08</v>
          </cell>
          <cell r="J24">
            <v>97</v>
          </cell>
          <cell r="K24">
            <v>1258598.6399999999</v>
          </cell>
          <cell r="L24">
            <v>236</v>
          </cell>
          <cell r="N24">
            <v>1216455.04</v>
          </cell>
          <cell r="O24">
            <v>228</v>
          </cell>
        </row>
        <row r="25">
          <cell r="A25" t="str">
            <v>CPC102</v>
          </cell>
          <cell r="C25">
            <v>20914.38</v>
          </cell>
          <cell r="E25">
            <v>3</v>
          </cell>
          <cell r="H25">
            <v>27885.84</v>
          </cell>
          <cell r="J25">
            <v>4</v>
          </cell>
          <cell r="K25">
            <v>40793.79</v>
          </cell>
          <cell r="L25">
            <v>6</v>
          </cell>
          <cell r="N25">
            <v>39427.82</v>
          </cell>
          <cell r="O25">
            <v>6</v>
          </cell>
        </row>
        <row r="26">
          <cell r="A26" t="str">
            <v>CPC61</v>
          </cell>
          <cell r="C26">
            <v>286268.79999999999</v>
          </cell>
          <cell r="E26">
            <v>72</v>
          </cell>
          <cell r="H26">
            <v>365822.45</v>
          </cell>
          <cell r="J26">
            <v>92</v>
          </cell>
          <cell r="K26">
            <v>630500.9</v>
          </cell>
          <cell r="L26">
            <v>160</v>
          </cell>
          <cell r="N26">
            <v>609388.86</v>
          </cell>
          <cell r="O26">
            <v>155</v>
          </cell>
        </row>
        <row r="27">
          <cell r="A27" t="str">
            <v>SCC201</v>
          </cell>
          <cell r="C27">
            <v>331218.07</v>
          </cell>
          <cell r="E27">
            <v>36</v>
          </cell>
          <cell r="H27">
            <v>257614.06</v>
          </cell>
          <cell r="J27">
            <v>28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151578</v>
          </cell>
          <cell r="E28">
            <v>12</v>
          </cell>
          <cell r="H28">
            <v>126315</v>
          </cell>
          <cell r="J28">
            <v>10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1064045.54</v>
          </cell>
          <cell r="E29">
            <v>197</v>
          </cell>
          <cell r="H29">
            <v>935115.95</v>
          </cell>
          <cell r="J29">
            <v>173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76851.399999999994</v>
          </cell>
          <cell r="E30">
            <v>11</v>
          </cell>
          <cell r="H30">
            <v>55936.94</v>
          </cell>
          <cell r="J30">
            <v>8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434032.8</v>
          </cell>
          <cell r="E31">
            <v>109</v>
          </cell>
          <cell r="H31">
            <v>346973.86</v>
          </cell>
          <cell r="J31">
            <v>87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34499.99</v>
          </cell>
          <cell r="E32">
            <v>6</v>
          </cell>
          <cell r="H32">
            <v>34499.99</v>
          </cell>
          <cell r="J32">
            <v>6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60344.51</v>
          </cell>
          <cell r="E46">
            <v>7</v>
          </cell>
          <cell r="H46">
            <v>34334.01</v>
          </cell>
          <cell r="J46">
            <v>4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17833.96</v>
          </cell>
          <cell r="E48">
            <v>4</v>
          </cell>
          <cell r="H48">
            <v>13310.48</v>
          </cell>
          <cell r="J48">
            <v>3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34074.910000000003</v>
          </cell>
          <cell r="E50">
            <v>10</v>
          </cell>
          <cell r="H50">
            <v>20600.96</v>
          </cell>
          <cell r="J50">
            <v>6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10469.99</v>
          </cell>
          <cell r="E51">
            <v>2</v>
          </cell>
          <cell r="H51">
            <v>10469.99</v>
          </cell>
          <cell r="J51">
            <v>2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110868.46</v>
          </cell>
          <cell r="E52">
            <v>12</v>
          </cell>
          <cell r="H52">
            <v>110868.47</v>
          </cell>
          <cell r="J52">
            <v>12</v>
          </cell>
          <cell r="K52">
            <v>180208.7</v>
          </cell>
          <cell r="L52">
            <v>20</v>
          </cell>
          <cell r="N52">
            <v>174174.47</v>
          </cell>
          <cell r="O52">
            <v>19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25854.51</v>
          </cell>
          <cell r="L53">
            <v>2</v>
          </cell>
          <cell r="N53">
            <v>24988.78</v>
          </cell>
          <cell r="O53">
            <v>2</v>
          </cell>
        </row>
        <row r="54">
          <cell r="A54" t="str">
            <v>CM101G</v>
          </cell>
          <cell r="C54">
            <v>62858.16</v>
          </cell>
          <cell r="E54">
            <v>12</v>
          </cell>
          <cell r="H54">
            <v>62858.23</v>
          </cell>
          <cell r="J54">
            <v>12</v>
          </cell>
          <cell r="K54">
            <v>158365.72</v>
          </cell>
          <cell r="L54">
            <v>30</v>
          </cell>
          <cell r="N54">
            <v>153062.92000000001</v>
          </cell>
          <cell r="O54">
            <v>29</v>
          </cell>
        </row>
        <row r="55">
          <cell r="A55" t="str">
            <v>CM102G</v>
          </cell>
          <cell r="C55">
            <v>62050.33</v>
          </cell>
          <cell r="E55">
            <v>8</v>
          </cell>
          <cell r="H55">
            <v>62050.33</v>
          </cell>
          <cell r="J55">
            <v>8</v>
          </cell>
          <cell r="K55">
            <v>11346.55</v>
          </cell>
          <cell r="L55">
            <v>1</v>
          </cell>
          <cell r="N55">
            <v>10966.63</v>
          </cell>
          <cell r="O55">
            <v>1</v>
          </cell>
        </row>
        <row r="56">
          <cell r="A56" t="str">
            <v>CM61G</v>
          </cell>
          <cell r="C56">
            <v>29401.86</v>
          </cell>
          <cell r="E56">
            <v>7</v>
          </cell>
          <cell r="H56">
            <v>33602.129999999997</v>
          </cell>
          <cell r="J56">
            <v>8</v>
          </cell>
          <cell r="K56">
            <v>20481.66</v>
          </cell>
          <cell r="L56">
            <v>5</v>
          </cell>
          <cell r="N56">
            <v>19795.84</v>
          </cell>
          <cell r="O56">
            <v>5</v>
          </cell>
        </row>
        <row r="57">
          <cell r="A57" t="str">
            <v>CPC201G</v>
          </cell>
          <cell r="C57">
            <v>414989.94</v>
          </cell>
          <cell r="E57">
            <v>42</v>
          </cell>
          <cell r="H57">
            <v>405109.23</v>
          </cell>
          <cell r="J57">
            <v>41</v>
          </cell>
          <cell r="K57">
            <v>775716.25</v>
          </cell>
          <cell r="L57">
            <v>79</v>
          </cell>
          <cell r="N57">
            <v>749741.73</v>
          </cell>
          <cell r="O57">
            <v>76</v>
          </cell>
        </row>
        <row r="58">
          <cell r="A58" t="str">
            <v>CPC202G</v>
          </cell>
          <cell r="C58">
            <v>42733.62</v>
          </cell>
          <cell r="E58">
            <v>3</v>
          </cell>
          <cell r="H58">
            <v>56978.18</v>
          </cell>
          <cell r="J58">
            <v>4</v>
          </cell>
          <cell r="K58">
            <v>194489.71</v>
          </cell>
          <cell r="L58">
            <v>14</v>
          </cell>
          <cell r="N58">
            <v>187977.31</v>
          </cell>
          <cell r="O58">
            <v>13</v>
          </cell>
        </row>
        <row r="59">
          <cell r="A59" t="str">
            <v>CPC101G</v>
          </cell>
          <cell r="C59">
            <v>433885.83</v>
          </cell>
          <cell r="E59">
            <v>73</v>
          </cell>
          <cell r="H59">
            <v>469517.94</v>
          </cell>
          <cell r="J59">
            <v>79</v>
          </cell>
          <cell r="K59">
            <v>781880.71</v>
          </cell>
          <cell r="L59">
            <v>132</v>
          </cell>
          <cell r="N59">
            <v>755699.79</v>
          </cell>
          <cell r="O59">
            <v>127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8387.74</v>
          </cell>
          <cell r="J60">
            <v>1</v>
          </cell>
          <cell r="K60">
            <v>65441.59</v>
          </cell>
          <cell r="L60">
            <v>8</v>
          </cell>
          <cell r="N60">
            <v>63250.3</v>
          </cell>
          <cell r="O60">
            <v>8</v>
          </cell>
        </row>
        <row r="61">
          <cell r="A61" t="str">
            <v>CPC61G</v>
          </cell>
          <cell r="C61">
            <v>37776.730000000003</v>
          </cell>
          <cell r="E61">
            <v>8</v>
          </cell>
          <cell r="H61">
            <v>56582.11</v>
          </cell>
          <cell r="J61">
            <v>12</v>
          </cell>
          <cell r="K61">
            <v>132965.01999999999</v>
          </cell>
          <cell r="L61">
            <v>28</v>
          </cell>
          <cell r="N61">
            <v>128512.74</v>
          </cell>
          <cell r="O61">
            <v>27</v>
          </cell>
        </row>
        <row r="62">
          <cell r="A62" t="str">
            <v>SCC201G</v>
          </cell>
          <cell r="C62">
            <v>444622.58</v>
          </cell>
          <cell r="E62">
            <v>47</v>
          </cell>
          <cell r="H62">
            <v>326056.55</v>
          </cell>
          <cell r="J62">
            <v>33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199423</v>
          </cell>
          <cell r="E63">
            <v>14</v>
          </cell>
          <cell r="H63">
            <v>185178.5</v>
          </cell>
          <cell r="J63">
            <v>13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231601.11</v>
          </cell>
          <cell r="E64">
            <v>39</v>
          </cell>
          <cell r="H64">
            <v>154400.76999999999</v>
          </cell>
          <cell r="J64">
            <v>26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16776</v>
          </cell>
          <cell r="E65">
            <v>2</v>
          </cell>
          <cell r="H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47344.9</v>
          </cell>
          <cell r="E66">
            <v>10</v>
          </cell>
          <cell r="H66">
            <v>42643.41</v>
          </cell>
          <cell r="J66">
            <v>9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40499.980000000003</v>
          </cell>
          <cell r="E67">
            <v>6</v>
          </cell>
          <cell r="H67">
            <v>33749.980000000003</v>
          </cell>
          <cell r="J67">
            <v>5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6493070.2199999997</v>
          </cell>
          <cell r="E73">
            <v>1114</v>
          </cell>
          <cell r="H73">
            <v>6079263.5099999998</v>
          </cell>
          <cell r="J73">
            <v>1049</v>
          </cell>
          <cell r="K73">
            <v>5850338.3499999996</v>
          </cell>
          <cell r="L73">
            <v>1039</v>
          </cell>
          <cell r="N73">
            <v>5654442.3600000003</v>
          </cell>
          <cell r="O73">
            <v>1004</v>
          </cell>
        </row>
        <row r="75">
          <cell r="A75" t="str">
            <v>Zubehoer</v>
          </cell>
          <cell r="C75">
            <v>340016.47</v>
          </cell>
          <cell r="E75">
            <v>0</v>
          </cell>
          <cell r="H75">
            <v>308770.28000000003</v>
          </cell>
          <cell r="J75">
            <v>0</v>
          </cell>
          <cell r="K75">
            <v>606747.73</v>
          </cell>
          <cell r="L75">
            <v>0</v>
          </cell>
          <cell r="N75">
            <v>586431.05000000005</v>
          </cell>
          <cell r="O75">
            <v>0</v>
          </cell>
        </row>
        <row r="76">
          <cell r="A76" t="str">
            <v>Untergestelle</v>
          </cell>
          <cell r="C76">
            <v>288837.90000000002</v>
          </cell>
          <cell r="E76">
            <v>0</v>
          </cell>
          <cell r="H76">
            <v>283562.28000000003</v>
          </cell>
          <cell r="J76">
            <v>0</v>
          </cell>
          <cell r="K76">
            <v>0</v>
          </cell>
          <cell r="L76">
            <v>0</v>
          </cell>
          <cell r="N76">
            <v>0</v>
          </cell>
          <cell r="O76">
            <v>0</v>
          </cell>
        </row>
        <row r="77">
          <cell r="A77" t="str">
            <v>Ersatzteile</v>
          </cell>
          <cell r="C77">
            <v>595267.68000000005</v>
          </cell>
          <cell r="E77">
            <v>0</v>
          </cell>
          <cell r="H77">
            <v>617362.5</v>
          </cell>
          <cell r="J77">
            <v>0</v>
          </cell>
          <cell r="K77">
            <v>896986.36</v>
          </cell>
          <cell r="L77">
            <v>0</v>
          </cell>
          <cell r="N77">
            <v>866951.16</v>
          </cell>
          <cell r="O77">
            <v>0</v>
          </cell>
        </row>
        <row r="78">
          <cell r="A78" t="str">
            <v>Behaelter</v>
          </cell>
          <cell r="C78">
            <v>171841.69</v>
          </cell>
          <cell r="E78">
            <v>0</v>
          </cell>
          <cell r="H78">
            <v>154640.66</v>
          </cell>
          <cell r="J78">
            <v>0</v>
          </cell>
          <cell r="K78">
            <v>0</v>
          </cell>
          <cell r="L78">
            <v>0</v>
          </cell>
          <cell r="N78">
            <v>0</v>
          </cell>
          <cell r="O78">
            <v>0</v>
          </cell>
        </row>
        <row r="79">
          <cell r="A79" t="str">
            <v>Pflegeprodukte</v>
          </cell>
          <cell r="C79">
            <v>204474.88</v>
          </cell>
          <cell r="E79">
            <v>0</v>
          </cell>
          <cell r="H79">
            <v>208524.64</v>
          </cell>
          <cell r="J79">
            <v>0</v>
          </cell>
          <cell r="K79">
            <v>284238.36</v>
          </cell>
          <cell r="L79">
            <v>0</v>
          </cell>
          <cell r="N79">
            <v>274720.77</v>
          </cell>
          <cell r="O79">
            <v>0</v>
          </cell>
        </row>
        <row r="80">
          <cell r="A80" t="str">
            <v>Marketing-Mate</v>
          </cell>
          <cell r="C80">
            <v>64144.65</v>
          </cell>
          <cell r="E80">
            <v>0</v>
          </cell>
          <cell r="H80">
            <v>28060.14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163218.82999999999</v>
          </cell>
          <cell r="E81">
            <v>0</v>
          </cell>
          <cell r="H81">
            <v>163218.82999999999</v>
          </cell>
          <cell r="J81">
            <v>0</v>
          </cell>
          <cell r="K81">
            <v>164831.92000000001</v>
          </cell>
          <cell r="L81">
            <v>0</v>
          </cell>
          <cell r="N81">
            <v>159312.6</v>
          </cell>
          <cell r="O81">
            <v>0</v>
          </cell>
        </row>
        <row r="82">
          <cell r="A82" t="str">
            <v>Dienstleistung</v>
          </cell>
          <cell r="C82">
            <v>-168078.11</v>
          </cell>
          <cell r="E82">
            <v>0</v>
          </cell>
          <cell r="H82">
            <v>-168078.11</v>
          </cell>
          <cell r="J82">
            <v>0</v>
          </cell>
          <cell r="K82">
            <v>-243814</v>
          </cell>
          <cell r="L82">
            <v>0</v>
          </cell>
          <cell r="N82">
            <v>-235650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131883.1</v>
          </cell>
          <cell r="E84">
            <v>0</v>
          </cell>
          <cell r="H84">
            <v>128367.28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8284677.3099999996</v>
          </cell>
          <cell r="E98">
            <v>1114</v>
          </cell>
          <cell r="H98">
            <v>7803692.0099999998</v>
          </cell>
          <cell r="J98">
            <v>1049</v>
          </cell>
          <cell r="K98">
            <v>7559328.7199999997</v>
          </cell>
          <cell r="L98">
            <v>1039</v>
          </cell>
          <cell r="N98">
            <v>7306207.9400000004</v>
          </cell>
          <cell r="O98">
            <v>1004</v>
          </cell>
        </row>
      </sheetData>
      <sheetData sheetId="7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IEQ0000073200</v>
          </cell>
          <cell r="G3" t="str">
            <v>RATIONAL Japan Co. Ltd.</v>
          </cell>
          <cell r="K3" t="str">
            <v>Tokyo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5631.88</v>
          </cell>
          <cell r="E10">
            <v>2</v>
          </cell>
          <cell r="H10">
            <v>5631.88</v>
          </cell>
          <cell r="J10">
            <v>2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107412.47</v>
          </cell>
          <cell r="E11">
            <v>13</v>
          </cell>
          <cell r="H11">
            <v>49574.99</v>
          </cell>
          <cell r="J11">
            <v>6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22837</v>
          </cell>
          <cell r="E12">
            <v>2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122873</v>
          </cell>
          <cell r="E13">
            <v>29</v>
          </cell>
          <cell r="H13">
            <v>80503</v>
          </cell>
          <cell r="J13">
            <v>19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0</v>
          </cell>
          <cell r="E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134219.32</v>
          </cell>
          <cell r="E15">
            <v>47</v>
          </cell>
          <cell r="H15">
            <v>77049.399999999994</v>
          </cell>
          <cell r="J15">
            <v>27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0</v>
          </cell>
          <cell r="E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17790.919999999998</v>
          </cell>
          <cell r="E17">
            <v>2</v>
          </cell>
          <cell r="H17">
            <v>17790.919999999998</v>
          </cell>
          <cell r="J17">
            <v>2</v>
          </cell>
          <cell r="K17">
            <v>53044.42</v>
          </cell>
          <cell r="L17">
            <v>6</v>
          </cell>
          <cell r="N17">
            <v>53538.95</v>
          </cell>
          <cell r="O17">
            <v>6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6177.23</v>
          </cell>
          <cell r="L18">
            <v>1</v>
          </cell>
          <cell r="N18">
            <v>6234.82</v>
          </cell>
          <cell r="O18">
            <v>1</v>
          </cell>
        </row>
        <row r="19">
          <cell r="A19" t="str">
            <v>CM101</v>
          </cell>
          <cell r="C19">
            <v>14958.36</v>
          </cell>
          <cell r="E19">
            <v>3</v>
          </cell>
          <cell r="H19">
            <v>39888.93</v>
          </cell>
          <cell r="J19">
            <v>8</v>
          </cell>
          <cell r="K19">
            <v>129143.03999999999</v>
          </cell>
          <cell r="L19">
            <v>27</v>
          </cell>
          <cell r="N19">
            <v>130346.98</v>
          </cell>
          <cell r="O19">
            <v>28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53513.04</v>
          </cell>
          <cell r="E21">
            <v>15</v>
          </cell>
          <cell r="H21">
            <v>89188.45</v>
          </cell>
          <cell r="J21">
            <v>25</v>
          </cell>
          <cell r="K21">
            <v>163052.56</v>
          </cell>
          <cell r="L21">
            <v>48</v>
          </cell>
          <cell r="N21">
            <v>164572.6</v>
          </cell>
          <cell r="O21">
            <v>48</v>
          </cell>
        </row>
        <row r="22">
          <cell r="A22" t="str">
            <v>CPC201</v>
          </cell>
          <cell r="C22">
            <v>87145.56</v>
          </cell>
          <cell r="E22">
            <v>9</v>
          </cell>
          <cell r="H22">
            <v>154925.47</v>
          </cell>
          <cell r="J22">
            <v>16</v>
          </cell>
          <cell r="K22">
            <v>232035.08</v>
          </cell>
          <cell r="L22">
            <v>25</v>
          </cell>
          <cell r="N22">
            <v>234198.19</v>
          </cell>
          <cell r="O22">
            <v>25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53728.61</v>
          </cell>
          <cell r="J23">
            <v>4</v>
          </cell>
          <cell r="K23">
            <v>152641.74</v>
          </cell>
          <cell r="L23">
            <v>12</v>
          </cell>
          <cell r="N23">
            <v>154064.72</v>
          </cell>
          <cell r="O23">
            <v>12</v>
          </cell>
        </row>
        <row r="24">
          <cell r="A24" t="str">
            <v>CPC101</v>
          </cell>
          <cell r="C24">
            <v>145558.17000000001</v>
          </cell>
          <cell r="E24">
            <v>26</v>
          </cell>
          <cell r="H24">
            <v>145558.17000000001</v>
          </cell>
          <cell r="J24">
            <v>26</v>
          </cell>
          <cell r="K24">
            <v>490323.87</v>
          </cell>
          <cell r="L24">
            <v>92</v>
          </cell>
          <cell r="N24">
            <v>494894.85</v>
          </cell>
          <cell r="O24">
            <v>93</v>
          </cell>
        </row>
        <row r="25">
          <cell r="A25" t="str">
            <v>CPC102</v>
          </cell>
          <cell r="C25">
            <v>7453.62</v>
          </cell>
          <cell r="E25">
            <v>1</v>
          </cell>
          <cell r="H25">
            <v>7453.62</v>
          </cell>
          <cell r="J25">
            <v>1</v>
          </cell>
          <cell r="K25">
            <v>21976.93</v>
          </cell>
          <cell r="L25">
            <v>3</v>
          </cell>
          <cell r="N25">
            <v>22181.81</v>
          </cell>
          <cell r="O25">
            <v>3</v>
          </cell>
        </row>
        <row r="26">
          <cell r="A26" t="str">
            <v>CPC61</v>
          </cell>
          <cell r="C26">
            <v>332207.86</v>
          </cell>
          <cell r="E26">
            <v>81</v>
          </cell>
          <cell r="H26">
            <v>352704.28</v>
          </cell>
          <cell r="J26">
            <v>86</v>
          </cell>
          <cell r="K26">
            <v>654488.55000000005</v>
          </cell>
          <cell r="L26">
            <v>166</v>
          </cell>
          <cell r="N26">
            <v>660589.92000000004</v>
          </cell>
          <cell r="O26">
            <v>168</v>
          </cell>
        </row>
        <row r="27">
          <cell r="A27" t="str">
            <v>SCC201</v>
          </cell>
          <cell r="C27">
            <v>153207.97</v>
          </cell>
          <cell r="E27">
            <v>16</v>
          </cell>
          <cell r="H27">
            <v>86179.48</v>
          </cell>
          <cell r="J27">
            <v>9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92620.5</v>
          </cell>
          <cell r="E28">
            <v>7</v>
          </cell>
          <cell r="H28">
            <v>26463</v>
          </cell>
          <cell r="J28">
            <v>2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350122.26</v>
          </cell>
          <cell r="E29">
            <v>63</v>
          </cell>
          <cell r="H29">
            <v>250087.33</v>
          </cell>
          <cell r="J29">
            <v>45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21889.49</v>
          </cell>
          <cell r="E30">
            <v>3</v>
          </cell>
          <cell r="H30">
            <v>21889.49</v>
          </cell>
          <cell r="J30">
            <v>3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437844</v>
          </cell>
          <cell r="E31">
            <v>107</v>
          </cell>
          <cell r="H31">
            <v>315084</v>
          </cell>
          <cell r="J31">
            <v>77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5975</v>
          </cell>
          <cell r="E32">
            <v>1</v>
          </cell>
          <cell r="H32">
            <v>5975</v>
          </cell>
          <cell r="J32">
            <v>1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63094.49</v>
          </cell>
          <cell r="E46">
            <v>7</v>
          </cell>
          <cell r="H46">
            <v>27040.5</v>
          </cell>
          <cell r="J46">
            <v>3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12716.5</v>
          </cell>
          <cell r="E47">
            <v>1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84482.94</v>
          </cell>
          <cell r="E48">
            <v>18</v>
          </cell>
          <cell r="H48">
            <v>9386.99</v>
          </cell>
          <cell r="J48">
            <v>2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47690.45</v>
          </cell>
          <cell r="E50">
            <v>13</v>
          </cell>
          <cell r="H50">
            <v>3668.5</v>
          </cell>
          <cell r="J50">
            <v>1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92230.03</v>
          </cell>
          <cell r="L52">
            <v>10</v>
          </cell>
          <cell r="N52">
            <v>93089.84</v>
          </cell>
          <cell r="O52">
            <v>10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27857.32</v>
          </cell>
          <cell r="L53">
            <v>2</v>
          </cell>
          <cell r="N53">
            <v>28117.01</v>
          </cell>
          <cell r="O53">
            <v>2</v>
          </cell>
        </row>
        <row r="54">
          <cell r="A54" t="str">
            <v>CM101G</v>
          </cell>
          <cell r="C54">
            <v>32456.84</v>
          </cell>
          <cell r="E54">
            <v>6</v>
          </cell>
          <cell r="H54">
            <v>32456.84</v>
          </cell>
          <cell r="J54">
            <v>6</v>
          </cell>
          <cell r="K54">
            <v>170633.48</v>
          </cell>
          <cell r="L54">
            <v>33</v>
          </cell>
          <cell r="N54">
            <v>172224.17</v>
          </cell>
          <cell r="O54">
            <v>33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26229.26</v>
          </cell>
          <cell r="E56">
            <v>6</v>
          </cell>
          <cell r="H56">
            <v>26229.26</v>
          </cell>
          <cell r="J56">
            <v>6</v>
          </cell>
          <cell r="K56">
            <v>108134.57</v>
          </cell>
          <cell r="L56">
            <v>26</v>
          </cell>
          <cell r="N56">
            <v>109142.62</v>
          </cell>
          <cell r="O56">
            <v>26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285524.09999999998</v>
          </cell>
          <cell r="L57">
            <v>29</v>
          </cell>
          <cell r="N57">
            <v>288185.88</v>
          </cell>
          <cell r="O57">
            <v>29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217039.93</v>
          </cell>
          <cell r="L58">
            <v>15</v>
          </cell>
          <cell r="N58">
            <v>219063.28</v>
          </cell>
          <cell r="O58">
            <v>15</v>
          </cell>
        </row>
        <row r="59">
          <cell r="A59" t="str">
            <v>CPC101G</v>
          </cell>
          <cell r="C59">
            <v>174420.1</v>
          </cell>
          <cell r="E59">
            <v>29</v>
          </cell>
          <cell r="H59">
            <v>174420.1</v>
          </cell>
          <cell r="J59">
            <v>28</v>
          </cell>
          <cell r="K59">
            <v>829968.19</v>
          </cell>
          <cell r="L59">
            <v>140</v>
          </cell>
          <cell r="N59">
            <v>837705.48</v>
          </cell>
          <cell r="O59">
            <v>141</v>
          </cell>
        </row>
        <row r="60">
          <cell r="A60" t="str">
            <v>CPC102G</v>
          </cell>
          <cell r="C60">
            <v>8869.89</v>
          </cell>
          <cell r="E60">
            <v>1</v>
          </cell>
          <cell r="H60">
            <v>8869.89</v>
          </cell>
          <cell r="J60">
            <v>1</v>
          </cell>
          <cell r="K60">
            <v>26441.66</v>
          </cell>
          <cell r="L60">
            <v>3</v>
          </cell>
          <cell r="N60">
            <v>26688.13</v>
          </cell>
          <cell r="O60">
            <v>3</v>
          </cell>
        </row>
        <row r="61">
          <cell r="A61" t="str">
            <v>CPC61G</v>
          </cell>
          <cell r="C61">
            <v>273198.38</v>
          </cell>
          <cell r="E61">
            <v>56</v>
          </cell>
          <cell r="H61">
            <v>297561.43</v>
          </cell>
          <cell r="J61">
            <v>61</v>
          </cell>
          <cell r="K61">
            <v>582940.81000000006</v>
          </cell>
          <cell r="L61">
            <v>124</v>
          </cell>
          <cell r="N61">
            <v>588375.19999999995</v>
          </cell>
          <cell r="O61">
            <v>125</v>
          </cell>
        </row>
        <row r="62">
          <cell r="A62" t="str">
            <v>SCC201G</v>
          </cell>
          <cell r="C62">
            <v>305414.90000000002</v>
          </cell>
          <cell r="E62">
            <v>30</v>
          </cell>
          <cell r="H62">
            <v>132346.45000000001</v>
          </cell>
          <cell r="J62">
            <v>13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14644.5</v>
          </cell>
          <cell r="E63">
            <v>1</v>
          </cell>
          <cell r="H63">
            <v>14644.5</v>
          </cell>
          <cell r="J63">
            <v>1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549887.16</v>
          </cell>
          <cell r="E64">
            <v>90</v>
          </cell>
          <cell r="H64">
            <v>378849.28000000003</v>
          </cell>
          <cell r="J64">
            <v>62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26393</v>
          </cell>
          <cell r="E65">
            <v>3</v>
          </cell>
          <cell r="H65">
            <v>17515.5</v>
          </cell>
          <cell r="J65">
            <v>2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409230.17</v>
          </cell>
          <cell r="E66">
            <v>84</v>
          </cell>
          <cell r="H66">
            <v>355643.74</v>
          </cell>
          <cell r="J66">
            <v>73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0</v>
          </cell>
          <cell r="E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4141989</v>
          </cell>
          <cell r="E73">
            <v>772</v>
          </cell>
          <cell r="H73">
            <v>3258309</v>
          </cell>
          <cell r="J73">
            <v>618</v>
          </cell>
          <cell r="K73">
            <v>4243653.51</v>
          </cell>
          <cell r="L73">
            <v>762</v>
          </cell>
          <cell r="N73">
            <v>4283214.45</v>
          </cell>
          <cell r="O73">
            <v>769</v>
          </cell>
        </row>
        <row r="75">
          <cell r="A75" t="str">
            <v>Zubehoer</v>
          </cell>
          <cell r="C75">
            <v>119461.67</v>
          </cell>
          <cell r="E75">
            <v>0</v>
          </cell>
          <cell r="H75">
            <v>92453.85</v>
          </cell>
          <cell r="J75">
            <v>0</v>
          </cell>
          <cell r="K75">
            <v>73556.28</v>
          </cell>
          <cell r="L75">
            <v>0</v>
          </cell>
          <cell r="N75">
            <v>74242</v>
          </cell>
          <cell r="O75">
            <v>0</v>
          </cell>
        </row>
        <row r="76">
          <cell r="A76" t="str">
            <v>Untergestelle</v>
          </cell>
          <cell r="C76">
            <v>76276.990000000005</v>
          </cell>
          <cell r="E76">
            <v>0</v>
          </cell>
          <cell r="H76">
            <v>69026.289999999994</v>
          </cell>
          <cell r="J76">
            <v>0</v>
          </cell>
          <cell r="K76">
            <v>85640.53</v>
          </cell>
          <cell r="L76">
            <v>0</v>
          </cell>
          <cell r="N76">
            <v>86438.9</v>
          </cell>
          <cell r="O76">
            <v>0</v>
          </cell>
        </row>
        <row r="77">
          <cell r="A77" t="str">
            <v>Ersatzteile</v>
          </cell>
          <cell r="C77">
            <v>78735.929999999993</v>
          </cell>
          <cell r="E77">
            <v>0</v>
          </cell>
          <cell r="H77">
            <v>85455.4</v>
          </cell>
          <cell r="J77">
            <v>0</v>
          </cell>
          <cell r="K77">
            <v>204906.78</v>
          </cell>
          <cell r="L77">
            <v>0</v>
          </cell>
          <cell r="N77">
            <v>206817</v>
          </cell>
          <cell r="O77">
            <v>0</v>
          </cell>
        </row>
        <row r="78">
          <cell r="A78" t="str">
            <v>Behaelter</v>
          </cell>
          <cell r="C78">
            <v>83491.83</v>
          </cell>
          <cell r="E78">
            <v>0</v>
          </cell>
          <cell r="H78">
            <v>79725.649999999994</v>
          </cell>
          <cell r="J78">
            <v>0</v>
          </cell>
          <cell r="K78">
            <v>147112.56</v>
          </cell>
          <cell r="L78">
            <v>0</v>
          </cell>
          <cell r="N78">
            <v>148484</v>
          </cell>
          <cell r="O78">
            <v>0</v>
          </cell>
        </row>
        <row r="79">
          <cell r="A79" t="str">
            <v>Pflegeprodukte</v>
          </cell>
          <cell r="C79">
            <v>38605.31</v>
          </cell>
          <cell r="E79">
            <v>0</v>
          </cell>
          <cell r="H79">
            <v>31566.86</v>
          </cell>
          <cell r="J79">
            <v>0</v>
          </cell>
          <cell r="K79">
            <v>27846.31</v>
          </cell>
          <cell r="L79">
            <v>0</v>
          </cell>
          <cell r="N79">
            <v>28105.9</v>
          </cell>
          <cell r="O79">
            <v>0</v>
          </cell>
        </row>
        <row r="80">
          <cell r="A80" t="str">
            <v>Marketing-Mate</v>
          </cell>
          <cell r="C80">
            <v>40268.800000000003</v>
          </cell>
          <cell r="E80">
            <v>0</v>
          </cell>
          <cell r="H80">
            <v>34724.800000000003</v>
          </cell>
          <cell r="J80">
            <v>0</v>
          </cell>
          <cell r="K80">
            <v>21541.5</v>
          </cell>
          <cell r="L80">
            <v>0</v>
          </cell>
          <cell r="N80">
            <v>21742.3</v>
          </cell>
          <cell r="O80">
            <v>0</v>
          </cell>
        </row>
        <row r="81">
          <cell r="A81" t="str">
            <v>Fracht u. Verp</v>
          </cell>
          <cell r="C81">
            <v>99373.65</v>
          </cell>
          <cell r="E81">
            <v>0</v>
          </cell>
          <cell r="H81">
            <v>87449.72</v>
          </cell>
          <cell r="J81">
            <v>0</v>
          </cell>
          <cell r="K81">
            <v>141858.54</v>
          </cell>
          <cell r="L81">
            <v>0</v>
          </cell>
          <cell r="N81">
            <v>143181</v>
          </cell>
          <cell r="O81">
            <v>0</v>
          </cell>
        </row>
        <row r="82">
          <cell r="A82" t="str">
            <v>Dienstleistung</v>
          </cell>
          <cell r="C82">
            <v>-251002.78</v>
          </cell>
          <cell r="E82">
            <v>0</v>
          </cell>
          <cell r="H82">
            <v>-251002.78</v>
          </cell>
          <cell r="J82">
            <v>0</v>
          </cell>
          <cell r="K82">
            <v>-341511.3</v>
          </cell>
          <cell r="L82">
            <v>0</v>
          </cell>
          <cell r="N82">
            <v>-344695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21656.85</v>
          </cell>
          <cell r="E84">
            <v>0</v>
          </cell>
          <cell r="H84">
            <v>12099.15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4448857.25</v>
          </cell>
          <cell r="E98">
            <v>772</v>
          </cell>
          <cell r="H98">
            <v>3499807.94</v>
          </cell>
          <cell r="J98">
            <v>618</v>
          </cell>
          <cell r="K98">
            <v>4604604.71</v>
          </cell>
          <cell r="L98">
            <v>762</v>
          </cell>
          <cell r="N98">
            <v>4647530.55</v>
          </cell>
          <cell r="O98">
            <v>769</v>
          </cell>
        </row>
      </sheetData>
      <sheetData sheetId="8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IEQ0000073600</v>
          </cell>
          <cell r="G3" t="str">
            <v>RATIONAL ITALIA S.R.L.</v>
          </cell>
          <cell r="K3" t="str">
            <v>MARCON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7018.46</v>
          </cell>
          <cell r="L6">
            <v>1</v>
          </cell>
          <cell r="N6">
            <v>6713.51</v>
          </cell>
          <cell r="O6">
            <v>1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3425.91</v>
          </cell>
          <cell r="E8">
            <v>1</v>
          </cell>
          <cell r="H8">
            <v>3425.91</v>
          </cell>
          <cell r="J8">
            <v>1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8365.5400000000009</v>
          </cell>
          <cell r="L9">
            <v>2</v>
          </cell>
          <cell r="N9">
            <v>8002.04</v>
          </cell>
          <cell r="O9">
            <v>1</v>
          </cell>
        </row>
        <row r="10">
          <cell r="A10" t="str">
            <v>CD61</v>
          </cell>
          <cell r="C10">
            <v>4703.5600000000004</v>
          </cell>
          <cell r="E10">
            <v>2</v>
          </cell>
          <cell r="H10">
            <v>4668.3599999999997</v>
          </cell>
          <cell r="J10">
            <v>2</v>
          </cell>
          <cell r="K10">
            <v>6999.59</v>
          </cell>
          <cell r="L10">
            <v>3</v>
          </cell>
          <cell r="N10">
            <v>6695.46</v>
          </cell>
          <cell r="O10">
            <v>3</v>
          </cell>
        </row>
        <row r="11">
          <cell r="A11" t="str">
            <v>CMN201</v>
          </cell>
          <cell r="C11">
            <v>0</v>
          </cell>
          <cell r="E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0</v>
          </cell>
          <cell r="E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10715.4</v>
          </cell>
          <cell r="E13">
            <v>3</v>
          </cell>
          <cell r="H13">
            <v>7221.6</v>
          </cell>
          <cell r="J13">
            <v>2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0</v>
          </cell>
          <cell r="E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7200</v>
          </cell>
          <cell r="E15">
            <v>4</v>
          </cell>
          <cell r="H15">
            <v>7200</v>
          </cell>
          <cell r="J15">
            <v>3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0</v>
          </cell>
          <cell r="E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11146.5</v>
          </cell>
          <cell r="J18">
            <v>1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6543.07</v>
          </cell>
          <cell r="L19">
            <v>2</v>
          </cell>
          <cell r="N19">
            <v>6258.79</v>
          </cell>
          <cell r="O19">
            <v>1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3069.28</v>
          </cell>
          <cell r="J21">
            <v>1</v>
          </cell>
          <cell r="K21">
            <v>9441.2900000000009</v>
          </cell>
          <cell r="L21">
            <v>3</v>
          </cell>
          <cell r="N21">
            <v>9031.06</v>
          </cell>
          <cell r="O21">
            <v>3</v>
          </cell>
        </row>
        <row r="22">
          <cell r="A22" t="str">
            <v>CPC201</v>
          </cell>
          <cell r="C22">
            <v>17739.09</v>
          </cell>
          <cell r="E22">
            <v>3</v>
          </cell>
          <cell r="H22">
            <v>26476.19</v>
          </cell>
          <cell r="J22">
            <v>3</v>
          </cell>
          <cell r="K22">
            <v>59433.88</v>
          </cell>
          <cell r="L22">
            <v>7</v>
          </cell>
          <cell r="N22">
            <v>56851.48</v>
          </cell>
          <cell r="O22">
            <v>7</v>
          </cell>
        </row>
        <row r="23">
          <cell r="A23" t="str">
            <v>CPC202</v>
          </cell>
          <cell r="C23">
            <v>108007.4</v>
          </cell>
          <cell r="E23">
            <v>9</v>
          </cell>
          <cell r="H23">
            <v>120667.45</v>
          </cell>
          <cell r="J23">
            <v>10</v>
          </cell>
          <cell r="K23">
            <v>192332.7</v>
          </cell>
          <cell r="L23">
            <v>17</v>
          </cell>
          <cell r="N23">
            <v>183975.77</v>
          </cell>
          <cell r="O23">
            <v>16</v>
          </cell>
        </row>
        <row r="24">
          <cell r="A24" t="str">
            <v>CPC101</v>
          </cell>
          <cell r="C24">
            <v>116242.21</v>
          </cell>
          <cell r="E24">
            <v>24</v>
          </cell>
          <cell r="H24">
            <v>158032.09</v>
          </cell>
          <cell r="J24">
            <v>32</v>
          </cell>
          <cell r="K24">
            <v>226374.01</v>
          </cell>
          <cell r="L24">
            <v>47</v>
          </cell>
          <cell r="N24">
            <v>216537.97</v>
          </cell>
          <cell r="O24">
            <v>45</v>
          </cell>
        </row>
        <row r="25">
          <cell r="A25" t="str">
            <v>CPC102</v>
          </cell>
          <cell r="C25">
            <v>13443.93</v>
          </cell>
          <cell r="E25">
            <v>2</v>
          </cell>
          <cell r="H25">
            <v>12548.64</v>
          </cell>
          <cell r="J25">
            <v>2</v>
          </cell>
          <cell r="K25">
            <v>35383.620000000003</v>
          </cell>
          <cell r="L25">
            <v>6</v>
          </cell>
          <cell r="N25">
            <v>33846.18</v>
          </cell>
          <cell r="O25">
            <v>5</v>
          </cell>
        </row>
        <row r="26">
          <cell r="A26" t="str">
            <v>CPC61</v>
          </cell>
          <cell r="C26">
            <v>220915.39</v>
          </cell>
          <cell r="E26">
            <v>62</v>
          </cell>
          <cell r="H26">
            <v>290689.49</v>
          </cell>
          <cell r="J26">
            <v>81</v>
          </cell>
          <cell r="K26">
            <v>507472.99</v>
          </cell>
          <cell r="L26">
            <v>143</v>
          </cell>
          <cell r="N26">
            <v>485423.06</v>
          </cell>
          <cell r="O26">
            <v>137</v>
          </cell>
        </row>
        <row r="27">
          <cell r="A27" t="str">
            <v>SCC201</v>
          </cell>
          <cell r="C27">
            <v>0</v>
          </cell>
          <cell r="E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0</v>
          </cell>
          <cell r="E28">
            <v>0</v>
          </cell>
          <cell r="H28">
            <v>0</v>
          </cell>
          <cell r="J28">
            <v>0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139557.13</v>
          </cell>
          <cell r="E29">
            <v>28</v>
          </cell>
          <cell r="H29">
            <v>102460.05</v>
          </cell>
          <cell r="J29">
            <v>21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25290.9</v>
          </cell>
          <cell r="E30">
            <v>4</v>
          </cell>
          <cell r="H30">
            <v>25290.9</v>
          </cell>
          <cell r="J30">
            <v>4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459383.51</v>
          </cell>
          <cell r="E31">
            <v>129</v>
          </cell>
          <cell r="H31">
            <v>386414.1</v>
          </cell>
          <cell r="J31">
            <v>107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20700</v>
          </cell>
          <cell r="E32">
            <v>4</v>
          </cell>
          <cell r="H32">
            <v>20700</v>
          </cell>
          <cell r="J32">
            <v>4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19887.75</v>
          </cell>
          <cell r="E48">
            <v>5</v>
          </cell>
          <cell r="H48">
            <v>15933.6</v>
          </cell>
          <cell r="J48">
            <v>4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6063.3</v>
          </cell>
          <cell r="E50">
            <v>2</v>
          </cell>
          <cell r="H50">
            <v>6063.3</v>
          </cell>
          <cell r="J50">
            <v>2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4711.5</v>
          </cell>
          <cell r="E51">
            <v>1</v>
          </cell>
          <cell r="H51">
            <v>4711.5</v>
          </cell>
          <cell r="J51">
            <v>1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8525.94</v>
          </cell>
          <cell r="L52">
            <v>1</v>
          </cell>
          <cell r="N52">
            <v>8155.5</v>
          </cell>
          <cell r="O52">
            <v>1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8891.1</v>
          </cell>
          <cell r="E54">
            <v>2</v>
          </cell>
          <cell r="H54">
            <v>9428.74</v>
          </cell>
          <cell r="J54">
            <v>2</v>
          </cell>
          <cell r="K54">
            <v>12084.71</v>
          </cell>
          <cell r="L54">
            <v>3</v>
          </cell>
          <cell r="N54">
            <v>11559.63</v>
          </cell>
          <cell r="O54">
            <v>2</v>
          </cell>
        </row>
        <row r="55">
          <cell r="A55" t="str">
            <v>CM102G</v>
          </cell>
          <cell r="C55">
            <v>7353</v>
          </cell>
          <cell r="E55">
            <v>1</v>
          </cell>
          <cell r="H55">
            <v>14333.67</v>
          </cell>
          <cell r="J55">
            <v>2</v>
          </cell>
          <cell r="K55">
            <v>17894.099999999999</v>
          </cell>
          <cell r="L55">
            <v>3</v>
          </cell>
          <cell r="N55">
            <v>17116.61</v>
          </cell>
          <cell r="O55">
            <v>2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27149.78</v>
          </cell>
          <cell r="E57">
            <v>3</v>
          </cell>
          <cell r="H57">
            <v>36042.42</v>
          </cell>
          <cell r="J57">
            <v>4</v>
          </cell>
          <cell r="K57">
            <v>41031.39</v>
          </cell>
          <cell r="L57">
            <v>5</v>
          </cell>
          <cell r="N57">
            <v>39248.57</v>
          </cell>
          <cell r="O57">
            <v>4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25640.19</v>
          </cell>
          <cell r="J58">
            <v>2</v>
          </cell>
          <cell r="K58">
            <v>131451.48000000001</v>
          </cell>
          <cell r="L58">
            <v>10</v>
          </cell>
          <cell r="N58">
            <v>125739.84</v>
          </cell>
          <cell r="O58">
            <v>10</v>
          </cell>
        </row>
        <row r="59">
          <cell r="A59" t="str">
            <v>CPC101G</v>
          </cell>
          <cell r="C59">
            <v>194939.74</v>
          </cell>
          <cell r="E59">
            <v>37</v>
          </cell>
          <cell r="H59">
            <v>248267.33</v>
          </cell>
          <cell r="J59">
            <v>46</v>
          </cell>
          <cell r="K59">
            <v>339778.02</v>
          </cell>
          <cell r="L59">
            <v>64</v>
          </cell>
          <cell r="N59">
            <v>325014.51</v>
          </cell>
          <cell r="O59">
            <v>61</v>
          </cell>
        </row>
        <row r="60">
          <cell r="A60" t="str">
            <v>CPC102G</v>
          </cell>
          <cell r="C60">
            <v>45647.62</v>
          </cell>
          <cell r="E60">
            <v>6</v>
          </cell>
          <cell r="H60">
            <v>75489.7</v>
          </cell>
          <cell r="J60">
            <v>10</v>
          </cell>
          <cell r="K60">
            <v>170287.74</v>
          </cell>
          <cell r="L60">
            <v>23</v>
          </cell>
          <cell r="N60">
            <v>162888.66</v>
          </cell>
          <cell r="O60">
            <v>22</v>
          </cell>
        </row>
        <row r="61">
          <cell r="A61" t="str">
            <v>CPC61G</v>
          </cell>
          <cell r="C61">
            <v>115399.43</v>
          </cell>
          <cell r="E61">
            <v>29</v>
          </cell>
          <cell r="H61">
            <v>157012.76999999999</v>
          </cell>
          <cell r="J61">
            <v>37</v>
          </cell>
          <cell r="K61">
            <v>297184.92</v>
          </cell>
          <cell r="L61">
            <v>70</v>
          </cell>
          <cell r="N61">
            <v>284272.13</v>
          </cell>
          <cell r="O61">
            <v>67</v>
          </cell>
        </row>
        <row r="62">
          <cell r="A62" t="str">
            <v>SCC201G</v>
          </cell>
          <cell r="C62">
            <v>36041.85</v>
          </cell>
          <cell r="E62">
            <v>4</v>
          </cell>
          <cell r="H62">
            <v>26677.35</v>
          </cell>
          <cell r="J62">
            <v>3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115599.15</v>
          </cell>
          <cell r="E63">
            <v>10</v>
          </cell>
          <cell r="H63">
            <v>128419.2</v>
          </cell>
          <cell r="J63">
            <v>10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166817.70000000001</v>
          </cell>
          <cell r="E64">
            <v>32</v>
          </cell>
          <cell r="H64">
            <v>140116.5</v>
          </cell>
          <cell r="J64">
            <v>26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91404</v>
          </cell>
          <cell r="E65">
            <v>12</v>
          </cell>
          <cell r="H65">
            <v>68756.399999999994</v>
          </cell>
          <cell r="J65">
            <v>9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131171.85</v>
          </cell>
          <cell r="E66">
            <v>31</v>
          </cell>
          <cell r="H66">
            <v>118477.8</v>
          </cell>
          <cell r="J66">
            <v>28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48903.75</v>
          </cell>
          <cell r="E67">
            <v>8</v>
          </cell>
          <cell r="H67">
            <v>48903.75</v>
          </cell>
          <cell r="J67">
            <v>8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2167305.9500000002</v>
          </cell>
          <cell r="E73">
            <v>458</v>
          </cell>
          <cell r="H73">
            <v>2304284.7799999998</v>
          </cell>
          <cell r="J73">
            <v>468</v>
          </cell>
          <cell r="K73">
            <v>2077603.45</v>
          </cell>
          <cell r="L73">
            <v>408</v>
          </cell>
          <cell r="N73">
            <v>1987330.77</v>
          </cell>
          <cell r="O73">
            <v>390</v>
          </cell>
        </row>
        <row r="75">
          <cell r="A75" t="str">
            <v>Zubehoer</v>
          </cell>
          <cell r="C75">
            <v>91380.57</v>
          </cell>
          <cell r="E75">
            <v>0</v>
          </cell>
          <cell r="H75">
            <v>86250.21</v>
          </cell>
          <cell r="J75">
            <v>0</v>
          </cell>
          <cell r="K75">
            <v>141053.04999999999</v>
          </cell>
          <cell r="L75">
            <v>0</v>
          </cell>
          <cell r="N75">
            <v>134924.24</v>
          </cell>
          <cell r="O75">
            <v>0</v>
          </cell>
        </row>
        <row r="76">
          <cell r="A76" t="str">
            <v>Untergestelle</v>
          </cell>
          <cell r="C76">
            <v>107687.48</v>
          </cell>
          <cell r="E76">
            <v>0</v>
          </cell>
          <cell r="H76">
            <v>108199.65</v>
          </cell>
          <cell r="J76">
            <v>0</v>
          </cell>
          <cell r="K76">
            <v>93908.41</v>
          </cell>
          <cell r="L76">
            <v>0</v>
          </cell>
          <cell r="N76">
            <v>89828.04</v>
          </cell>
          <cell r="O76">
            <v>0</v>
          </cell>
        </row>
        <row r="77">
          <cell r="A77" t="str">
            <v>Ersatzteile</v>
          </cell>
          <cell r="C77">
            <v>125491.72</v>
          </cell>
          <cell r="E77">
            <v>0</v>
          </cell>
          <cell r="H77">
            <v>129080.25</v>
          </cell>
          <cell r="J77">
            <v>0</v>
          </cell>
          <cell r="K77">
            <v>144640.78</v>
          </cell>
          <cell r="L77">
            <v>0</v>
          </cell>
          <cell r="N77">
            <v>138356.06</v>
          </cell>
          <cell r="O77">
            <v>0</v>
          </cell>
        </row>
        <row r="78">
          <cell r="A78" t="str">
            <v>Behaelter</v>
          </cell>
          <cell r="C78">
            <v>140572.53</v>
          </cell>
          <cell r="E78">
            <v>0</v>
          </cell>
          <cell r="H78">
            <v>136185.68</v>
          </cell>
          <cell r="J78">
            <v>0</v>
          </cell>
          <cell r="K78">
            <v>117652.49</v>
          </cell>
          <cell r="L78">
            <v>0</v>
          </cell>
          <cell r="N78">
            <v>112540.42</v>
          </cell>
          <cell r="O78">
            <v>0</v>
          </cell>
        </row>
        <row r="79">
          <cell r="A79" t="str">
            <v>Pflegeprodukte</v>
          </cell>
          <cell r="C79">
            <v>148471.32999999999</v>
          </cell>
          <cell r="E79">
            <v>0</v>
          </cell>
          <cell r="H79">
            <v>145819.13</v>
          </cell>
          <cell r="J79">
            <v>0</v>
          </cell>
          <cell r="K79">
            <v>153701.29</v>
          </cell>
          <cell r="L79">
            <v>0</v>
          </cell>
          <cell r="N79">
            <v>147022.91</v>
          </cell>
          <cell r="O79">
            <v>0</v>
          </cell>
        </row>
        <row r="80">
          <cell r="A80" t="str">
            <v>Marketing-Mate</v>
          </cell>
          <cell r="C80">
            <v>32157.75</v>
          </cell>
          <cell r="E80">
            <v>0</v>
          </cell>
          <cell r="H80">
            <v>32497</v>
          </cell>
          <cell r="J80">
            <v>0</v>
          </cell>
          <cell r="K80">
            <v>1025.3599999999999</v>
          </cell>
          <cell r="L80">
            <v>0</v>
          </cell>
          <cell r="N80">
            <v>980.8</v>
          </cell>
          <cell r="O80">
            <v>0</v>
          </cell>
        </row>
        <row r="81">
          <cell r="A81" t="str">
            <v>Fracht u. Verp</v>
          </cell>
          <cell r="C81">
            <v>94988.3</v>
          </cell>
          <cell r="E81">
            <v>0</v>
          </cell>
          <cell r="H81">
            <v>82779.649999999994</v>
          </cell>
          <cell r="J81">
            <v>0</v>
          </cell>
          <cell r="K81">
            <v>107661.96</v>
          </cell>
          <cell r="L81">
            <v>0</v>
          </cell>
          <cell r="N81">
            <v>102984</v>
          </cell>
          <cell r="O81">
            <v>0</v>
          </cell>
        </row>
        <row r="82">
          <cell r="A82" t="str">
            <v>Dienstleistung</v>
          </cell>
          <cell r="C82">
            <v>-172875.65</v>
          </cell>
          <cell r="E82">
            <v>0</v>
          </cell>
          <cell r="H82">
            <v>-66492.13</v>
          </cell>
          <cell r="J82">
            <v>0</v>
          </cell>
          <cell r="K82">
            <v>-12816.91</v>
          </cell>
          <cell r="L82">
            <v>0</v>
          </cell>
          <cell r="N82">
            <v>-12260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74054.649999999994</v>
          </cell>
          <cell r="E84">
            <v>0</v>
          </cell>
          <cell r="H84">
            <v>46564.39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2809234.63</v>
          </cell>
          <cell r="E98">
            <v>458</v>
          </cell>
          <cell r="H98">
            <v>3005168.61</v>
          </cell>
          <cell r="J98">
            <v>468</v>
          </cell>
          <cell r="K98">
            <v>2824429.88</v>
          </cell>
          <cell r="L98">
            <v>408</v>
          </cell>
          <cell r="N98">
            <v>2701707.24</v>
          </cell>
          <cell r="O98">
            <v>390</v>
          </cell>
        </row>
      </sheetData>
      <sheetData sheetId="9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IEQ0000047055</v>
          </cell>
          <cell r="G3" t="str">
            <v>Rational Schweiz AG</v>
          </cell>
          <cell r="K3" t="str">
            <v>Balsthal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26578.84</v>
          </cell>
          <cell r="L6">
            <v>3</v>
          </cell>
          <cell r="N6">
            <v>25453.22</v>
          </cell>
          <cell r="O6">
            <v>3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4103.13</v>
          </cell>
          <cell r="E8">
            <v>1</v>
          </cell>
          <cell r="H8">
            <v>4103.13</v>
          </cell>
          <cell r="J8">
            <v>1</v>
          </cell>
          <cell r="K8">
            <v>19004.03</v>
          </cell>
          <cell r="L8">
            <v>5</v>
          </cell>
          <cell r="N8">
            <v>18199.22</v>
          </cell>
          <cell r="O8">
            <v>5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5353.22</v>
          </cell>
          <cell r="E10">
            <v>3</v>
          </cell>
          <cell r="H10">
            <v>5353.22</v>
          </cell>
          <cell r="J10">
            <v>2</v>
          </cell>
          <cell r="K10">
            <v>13884.8</v>
          </cell>
          <cell r="L10">
            <v>5</v>
          </cell>
          <cell r="N10">
            <v>13296.79</v>
          </cell>
          <cell r="O10">
            <v>5</v>
          </cell>
        </row>
        <row r="11">
          <cell r="A11" t="str">
            <v>CMN201</v>
          </cell>
          <cell r="C11">
            <v>0</v>
          </cell>
          <cell r="E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0</v>
          </cell>
          <cell r="E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20544.98</v>
          </cell>
          <cell r="E13">
            <v>5</v>
          </cell>
          <cell r="H13">
            <v>8188.99</v>
          </cell>
          <cell r="J13">
            <v>2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0</v>
          </cell>
          <cell r="E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45039.49</v>
          </cell>
          <cell r="E15">
            <v>17</v>
          </cell>
          <cell r="H15">
            <v>34595.49</v>
          </cell>
          <cell r="J15">
            <v>13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0</v>
          </cell>
          <cell r="E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8413.31</v>
          </cell>
          <cell r="E17">
            <v>1</v>
          </cell>
          <cell r="H17">
            <v>8413.31</v>
          </cell>
          <cell r="J17">
            <v>1</v>
          </cell>
          <cell r="K17">
            <v>12600.87</v>
          </cell>
          <cell r="L17">
            <v>1</v>
          </cell>
          <cell r="N17">
            <v>12067.22</v>
          </cell>
          <cell r="O17">
            <v>1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14180.69</v>
          </cell>
          <cell r="E19">
            <v>3</v>
          </cell>
          <cell r="H19">
            <v>14180.69</v>
          </cell>
          <cell r="J19">
            <v>3</v>
          </cell>
          <cell r="K19">
            <v>37757.93</v>
          </cell>
          <cell r="L19">
            <v>8</v>
          </cell>
          <cell r="N19">
            <v>36158.86</v>
          </cell>
          <cell r="O19">
            <v>8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34942.35</v>
          </cell>
          <cell r="E21">
            <v>10</v>
          </cell>
          <cell r="H21">
            <v>44666.38</v>
          </cell>
          <cell r="J21">
            <v>13</v>
          </cell>
          <cell r="K21">
            <v>27241.23</v>
          </cell>
          <cell r="L21">
            <v>8</v>
          </cell>
          <cell r="N21">
            <v>26087.54</v>
          </cell>
          <cell r="O21">
            <v>8</v>
          </cell>
        </row>
        <row r="22">
          <cell r="A22" t="str">
            <v>CPC201</v>
          </cell>
          <cell r="C22">
            <v>83978.21</v>
          </cell>
          <cell r="E22">
            <v>9</v>
          </cell>
          <cell r="H22">
            <v>101207.7</v>
          </cell>
          <cell r="J22">
            <v>11</v>
          </cell>
          <cell r="K22">
            <v>128614.71</v>
          </cell>
          <cell r="L22">
            <v>14</v>
          </cell>
          <cell r="N22">
            <v>123167.87</v>
          </cell>
          <cell r="O22">
            <v>13</v>
          </cell>
        </row>
        <row r="23">
          <cell r="A23" t="str">
            <v>CPC202</v>
          </cell>
          <cell r="C23">
            <v>12631.45</v>
          </cell>
          <cell r="E23">
            <v>1</v>
          </cell>
          <cell r="H23">
            <v>12631.45</v>
          </cell>
          <cell r="J23">
            <v>1</v>
          </cell>
          <cell r="K23">
            <v>44143.199999999997</v>
          </cell>
          <cell r="L23">
            <v>3</v>
          </cell>
          <cell r="N23">
            <v>42273.73</v>
          </cell>
          <cell r="O23">
            <v>3</v>
          </cell>
        </row>
        <row r="24">
          <cell r="A24" t="str">
            <v>CPC101</v>
          </cell>
          <cell r="C24">
            <v>227754.46</v>
          </cell>
          <cell r="E24">
            <v>42</v>
          </cell>
          <cell r="H24">
            <v>242058.64</v>
          </cell>
          <cell r="J24">
            <v>45</v>
          </cell>
          <cell r="K24">
            <v>599028.89</v>
          </cell>
          <cell r="L24">
            <v>112</v>
          </cell>
          <cell r="N24">
            <v>573659.93999999994</v>
          </cell>
          <cell r="O24">
            <v>108</v>
          </cell>
        </row>
        <row r="25">
          <cell r="A25" t="str">
            <v>CPC102</v>
          </cell>
          <cell r="C25">
            <v>21131.69</v>
          </cell>
          <cell r="E25">
            <v>3</v>
          </cell>
          <cell r="H25">
            <v>21131.7</v>
          </cell>
          <cell r="J25">
            <v>3</v>
          </cell>
          <cell r="K25">
            <v>73089.58</v>
          </cell>
          <cell r="L25">
            <v>10</v>
          </cell>
          <cell r="N25">
            <v>69994.210000000006</v>
          </cell>
          <cell r="O25">
            <v>10</v>
          </cell>
        </row>
        <row r="26">
          <cell r="A26" t="str">
            <v>CPC61</v>
          </cell>
          <cell r="C26">
            <v>115073.91</v>
          </cell>
          <cell r="E26">
            <v>29</v>
          </cell>
          <cell r="H26">
            <v>154660.66</v>
          </cell>
          <cell r="J26">
            <v>39</v>
          </cell>
          <cell r="K26">
            <v>411321.58</v>
          </cell>
          <cell r="L26">
            <v>104</v>
          </cell>
          <cell r="N26">
            <v>393902.07</v>
          </cell>
          <cell r="O26">
            <v>100</v>
          </cell>
        </row>
        <row r="27">
          <cell r="A27" t="str">
            <v>SCC201</v>
          </cell>
          <cell r="C27">
            <v>55202.99</v>
          </cell>
          <cell r="E27">
            <v>6</v>
          </cell>
          <cell r="H27">
            <v>36801.980000000003</v>
          </cell>
          <cell r="J27">
            <v>4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25263</v>
          </cell>
          <cell r="E28">
            <v>2</v>
          </cell>
          <cell r="H28">
            <v>25263</v>
          </cell>
          <cell r="J28">
            <v>2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322754.56</v>
          </cell>
          <cell r="E29">
            <v>60</v>
          </cell>
          <cell r="H29">
            <v>203905.15</v>
          </cell>
          <cell r="J29">
            <v>38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13943</v>
          </cell>
          <cell r="E30">
            <v>2</v>
          </cell>
          <cell r="H30">
            <v>13943.01</v>
          </cell>
          <cell r="J30">
            <v>2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332202.71000000002</v>
          </cell>
          <cell r="E31">
            <v>84</v>
          </cell>
          <cell r="H31">
            <v>229380.87</v>
          </cell>
          <cell r="J31">
            <v>58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17250</v>
          </cell>
          <cell r="E32">
            <v>3</v>
          </cell>
          <cell r="H32">
            <v>17249.990000000002</v>
          </cell>
          <cell r="J32">
            <v>3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0</v>
          </cell>
          <cell r="E48">
            <v>0</v>
          </cell>
          <cell r="H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0</v>
          </cell>
          <cell r="E50">
            <v>0</v>
          </cell>
          <cell r="H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7845.37</v>
          </cell>
          <cell r="L54">
            <v>1</v>
          </cell>
          <cell r="N54">
            <v>7513.13</v>
          </cell>
          <cell r="O54">
            <v>1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4193.8999999999996</v>
          </cell>
          <cell r="L56">
            <v>1</v>
          </cell>
          <cell r="N56">
            <v>4016.29</v>
          </cell>
          <cell r="O56">
            <v>1</v>
          </cell>
        </row>
        <row r="57">
          <cell r="A57" t="str">
            <v>CPC201G</v>
          </cell>
          <cell r="C57">
            <v>9880.7099999999991</v>
          </cell>
          <cell r="E57">
            <v>1</v>
          </cell>
          <cell r="H57">
            <v>39522.870000000003</v>
          </cell>
          <cell r="J57">
            <v>4</v>
          </cell>
          <cell r="K57">
            <v>24664.39</v>
          </cell>
          <cell r="L57">
            <v>2</v>
          </cell>
          <cell r="N57">
            <v>23619.85</v>
          </cell>
          <cell r="O57">
            <v>2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6097.15</v>
          </cell>
          <cell r="E59">
            <v>1</v>
          </cell>
          <cell r="H59">
            <v>12035.8</v>
          </cell>
          <cell r="J59">
            <v>2</v>
          </cell>
          <cell r="K59">
            <v>97839.47</v>
          </cell>
          <cell r="L59">
            <v>16</v>
          </cell>
          <cell r="N59">
            <v>93695.95</v>
          </cell>
          <cell r="O59">
            <v>16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8605.0499999999993</v>
          </cell>
          <cell r="J60">
            <v>1</v>
          </cell>
          <cell r="K60">
            <v>12562.57</v>
          </cell>
          <cell r="L60">
            <v>1</v>
          </cell>
          <cell r="N60">
            <v>12030.54</v>
          </cell>
          <cell r="O60">
            <v>1</v>
          </cell>
        </row>
        <row r="61">
          <cell r="A61" t="str">
            <v>CPC61G</v>
          </cell>
          <cell r="C61">
            <v>18805.34</v>
          </cell>
          <cell r="E61">
            <v>4</v>
          </cell>
          <cell r="H61">
            <v>18805.34</v>
          </cell>
          <cell r="J61">
            <v>4</v>
          </cell>
          <cell r="K61">
            <v>25818.19</v>
          </cell>
          <cell r="L61">
            <v>5</v>
          </cell>
          <cell r="N61">
            <v>24724.76</v>
          </cell>
          <cell r="O61">
            <v>5</v>
          </cell>
        </row>
        <row r="62">
          <cell r="A62" t="str">
            <v>SCC201G</v>
          </cell>
          <cell r="C62">
            <v>9880.5</v>
          </cell>
          <cell r="E62">
            <v>1</v>
          </cell>
          <cell r="H62">
            <v>0</v>
          </cell>
          <cell r="J62">
            <v>0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14244.49</v>
          </cell>
          <cell r="E63">
            <v>1</v>
          </cell>
          <cell r="H63">
            <v>14244.5</v>
          </cell>
          <cell r="J63">
            <v>1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41569.51</v>
          </cell>
          <cell r="E64">
            <v>7</v>
          </cell>
          <cell r="H64">
            <v>35631</v>
          </cell>
          <cell r="J64">
            <v>6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8388</v>
          </cell>
          <cell r="E65">
            <v>1</v>
          </cell>
          <cell r="H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14434.5</v>
          </cell>
          <cell r="E66">
            <v>3</v>
          </cell>
          <cell r="H66">
            <v>14434.5</v>
          </cell>
          <cell r="J66">
            <v>3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0</v>
          </cell>
          <cell r="E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1483063.35</v>
          </cell>
          <cell r="E73">
            <v>300</v>
          </cell>
          <cell r="H73">
            <v>1321014.42</v>
          </cell>
          <cell r="J73">
            <v>262</v>
          </cell>
          <cell r="K73">
            <v>1566189.55</v>
          </cell>
          <cell r="L73">
            <v>305</v>
          </cell>
          <cell r="N73">
            <v>1499861.19</v>
          </cell>
          <cell r="O73">
            <v>292</v>
          </cell>
        </row>
        <row r="75">
          <cell r="A75" t="str">
            <v>Zubehoer</v>
          </cell>
          <cell r="C75">
            <v>114243.07</v>
          </cell>
          <cell r="E75">
            <v>0</v>
          </cell>
          <cell r="H75">
            <v>130383.67</v>
          </cell>
          <cell r="J75">
            <v>0</v>
          </cell>
          <cell r="K75">
            <v>159757.76000000001</v>
          </cell>
          <cell r="L75">
            <v>0</v>
          </cell>
          <cell r="N75">
            <v>152992</v>
          </cell>
          <cell r="O75">
            <v>0</v>
          </cell>
        </row>
        <row r="76">
          <cell r="A76" t="str">
            <v>Untergestelle</v>
          </cell>
          <cell r="C76">
            <v>54592.66</v>
          </cell>
          <cell r="E76">
            <v>0</v>
          </cell>
          <cell r="H76">
            <v>54137.68</v>
          </cell>
          <cell r="J76">
            <v>0</v>
          </cell>
          <cell r="K76">
            <v>55915.23</v>
          </cell>
          <cell r="L76">
            <v>0</v>
          </cell>
          <cell r="N76">
            <v>53547.199999999997</v>
          </cell>
          <cell r="O76">
            <v>0</v>
          </cell>
        </row>
        <row r="77">
          <cell r="A77" t="str">
            <v>Ersatzteile</v>
          </cell>
          <cell r="C77">
            <v>151050.25</v>
          </cell>
          <cell r="E77">
            <v>0</v>
          </cell>
          <cell r="H77">
            <v>176477.48</v>
          </cell>
          <cell r="J77">
            <v>0</v>
          </cell>
          <cell r="K77">
            <v>212677.52</v>
          </cell>
          <cell r="L77">
            <v>0</v>
          </cell>
          <cell r="N77">
            <v>203670.6</v>
          </cell>
          <cell r="O77">
            <v>0</v>
          </cell>
        </row>
        <row r="78">
          <cell r="A78" t="str">
            <v>Behaelter</v>
          </cell>
          <cell r="C78">
            <v>24203.38</v>
          </cell>
          <cell r="E78">
            <v>0</v>
          </cell>
          <cell r="H78">
            <v>21444.81</v>
          </cell>
          <cell r="J78">
            <v>0</v>
          </cell>
          <cell r="K78">
            <v>18971.22</v>
          </cell>
          <cell r="L78">
            <v>0</v>
          </cell>
          <cell r="N78">
            <v>18167.8</v>
          </cell>
          <cell r="O78">
            <v>0</v>
          </cell>
        </row>
        <row r="79">
          <cell r="A79" t="str">
            <v>Pflegeprodukte</v>
          </cell>
          <cell r="C79">
            <v>91268.68</v>
          </cell>
          <cell r="E79">
            <v>0</v>
          </cell>
          <cell r="H79">
            <v>92553.919999999998</v>
          </cell>
          <cell r="J79">
            <v>0</v>
          </cell>
          <cell r="K79">
            <v>95854.67</v>
          </cell>
          <cell r="L79">
            <v>0</v>
          </cell>
          <cell r="N79">
            <v>91795.199999999997</v>
          </cell>
          <cell r="O79">
            <v>0</v>
          </cell>
        </row>
        <row r="80">
          <cell r="A80" t="str">
            <v>Marketing-Mate</v>
          </cell>
          <cell r="C80">
            <v>91517.98</v>
          </cell>
          <cell r="E80">
            <v>0</v>
          </cell>
          <cell r="H80">
            <v>34796.959999999999</v>
          </cell>
          <cell r="J80">
            <v>0</v>
          </cell>
          <cell r="K80">
            <v>14977.29</v>
          </cell>
          <cell r="L80">
            <v>0</v>
          </cell>
          <cell r="N80">
            <v>14343</v>
          </cell>
          <cell r="O80">
            <v>0</v>
          </cell>
        </row>
        <row r="81">
          <cell r="A81" t="str">
            <v>Fracht u. Verp</v>
          </cell>
          <cell r="C81">
            <v>59900.6</v>
          </cell>
          <cell r="E81">
            <v>0</v>
          </cell>
          <cell r="H81">
            <v>59900.6</v>
          </cell>
          <cell r="J81">
            <v>0</v>
          </cell>
          <cell r="K81">
            <v>54916.73</v>
          </cell>
          <cell r="L81">
            <v>0</v>
          </cell>
          <cell r="N81">
            <v>52591</v>
          </cell>
          <cell r="O81">
            <v>0</v>
          </cell>
        </row>
        <row r="82">
          <cell r="A82" t="str">
            <v>Dienstleistung</v>
          </cell>
          <cell r="C82">
            <v>-53873.52</v>
          </cell>
          <cell r="E82">
            <v>0</v>
          </cell>
          <cell r="H82">
            <v>-28585.45</v>
          </cell>
          <cell r="J82">
            <v>0</v>
          </cell>
          <cell r="K82">
            <v>-19470.48</v>
          </cell>
          <cell r="L82">
            <v>0</v>
          </cell>
          <cell r="N82">
            <v>-18645.900000000001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45920.15</v>
          </cell>
          <cell r="E84">
            <v>0</v>
          </cell>
          <cell r="H84">
            <v>45534.97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2061886.6</v>
          </cell>
          <cell r="E98">
            <v>300</v>
          </cell>
          <cell r="H98">
            <v>1907659.06</v>
          </cell>
          <cell r="J98">
            <v>262</v>
          </cell>
          <cell r="K98">
            <v>2159789.4900000002</v>
          </cell>
          <cell r="L98">
            <v>305</v>
          </cell>
          <cell r="N98">
            <v>2068322.09</v>
          </cell>
          <cell r="O98">
            <v>292</v>
          </cell>
        </row>
      </sheetData>
      <sheetData sheetId="10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IEQ0000032650</v>
          </cell>
          <cell r="G3" t="str">
            <v>RATIONAL Cooking Systems Inc.</v>
          </cell>
          <cell r="K3" t="str">
            <v>Schaumburg, IL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19690.79</v>
          </cell>
          <cell r="L7">
            <v>2</v>
          </cell>
          <cell r="N7">
            <v>17711.900000000001</v>
          </cell>
          <cell r="O7">
            <v>2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20028.03</v>
          </cell>
          <cell r="L8">
            <v>7</v>
          </cell>
          <cell r="N8">
            <v>18015.25</v>
          </cell>
          <cell r="O8">
            <v>6</v>
          </cell>
        </row>
        <row r="9">
          <cell r="A9" t="str">
            <v>CD102</v>
          </cell>
          <cell r="C9">
            <v>9710.64</v>
          </cell>
          <cell r="E9">
            <v>2</v>
          </cell>
          <cell r="H9">
            <v>9710.64</v>
          </cell>
          <cell r="J9">
            <v>2</v>
          </cell>
          <cell r="K9">
            <v>204411.47</v>
          </cell>
          <cell r="L9">
            <v>45</v>
          </cell>
          <cell r="N9">
            <v>183868.46</v>
          </cell>
          <cell r="O9">
            <v>40</v>
          </cell>
        </row>
        <row r="10">
          <cell r="A10" t="str">
            <v>CD61</v>
          </cell>
          <cell r="C10">
            <v>6416.28</v>
          </cell>
          <cell r="E10">
            <v>3</v>
          </cell>
          <cell r="H10">
            <v>22216.01</v>
          </cell>
          <cell r="J10">
            <v>11</v>
          </cell>
          <cell r="K10">
            <v>16153.29</v>
          </cell>
          <cell r="L10">
            <v>8</v>
          </cell>
          <cell r="N10">
            <v>14529.91</v>
          </cell>
          <cell r="O10">
            <v>8</v>
          </cell>
        </row>
        <row r="11">
          <cell r="A11" t="str">
            <v>CMN201</v>
          </cell>
          <cell r="C11">
            <v>0</v>
          </cell>
          <cell r="E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18499.919999999998</v>
          </cell>
          <cell r="E12">
            <v>2</v>
          </cell>
          <cell r="H12">
            <v>18499.919999999998</v>
          </cell>
          <cell r="J12">
            <v>2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19751.63</v>
          </cell>
          <cell r="E13">
            <v>6</v>
          </cell>
          <cell r="H13">
            <v>16512.509999999998</v>
          </cell>
          <cell r="J13">
            <v>5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83840.89</v>
          </cell>
          <cell r="E14">
            <v>16</v>
          </cell>
          <cell r="H14">
            <v>41983.15</v>
          </cell>
          <cell r="J14">
            <v>8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37550.86</v>
          </cell>
          <cell r="E15">
            <v>17</v>
          </cell>
          <cell r="H15">
            <v>15636.25</v>
          </cell>
          <cell r="J15">
            <v>7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25615.79</v>
          </cell>
          <cell r="E16">
            <v>7</v>
          </cell>
          <cell r="H16">
            <v>25615.79</v>
          </cell>
          <cell r="J16">
            <v>7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11386.62</v>
          </cell>
          <cell r="E19">
            <v>3</v>
          </cell>
          <cell r="H19">
            <v>11386.62</v>
          </cell>
          <cell r="J19">
            <v>3</v>
          </cell>
          <cell r="K19">
            <v>5329.34</v>
          </cell>
          <cell r="L19">
            <v>1</v>
          </cell>
          <cell r="N19">
            <v>4793.75</v>
          </cell>
          <cell r="O19">
            <v>1</v>
          </cell>
        </row>
        <row r="20">
          <cell r="A20" t="str">
            <v>CM102</v>
          </cell>
          <cell r="C20">
            <v>33129.449999999997</v>
          </cell>
          <cell r="E20">
            <v>6</v>
          </cell>
          <cell r="H20">
            <v>38647.1</v>
          </cell>
          <cell r="J20">
            <v>7</v>
          </cell>
          <cell r="K20">
            <v>61824.95</v>
          </cell>
          <cell r="L20">
            <v>12</v>
          </cell>
          <cell r="N20">
            <v>55611.65</v>
          </cell>
          <cell r="O20">
            <v>11</v>
          </cell>
        </row>
        <row r="21">
          <cell r="A21" t="str">
            <v>CM61</v>
          </cell>
          <cell r="C21">
            <v>5464.62</v>
          </cell>
          <cell r="E21">
            <v>2</v>
          </cell>
          <cell r="H21">
            <v>5464.62</v>
          </cell>
          <cell r="J21">
            <v>2</v>
          </cell>
          <cell r="K21">
            <v>7689.94</v>
          </cell>
          <cell r="L21">
            <v>3</v>
          </cell>
          <cell r="N21">
            <v>6917.1</v>
          </cell>
          <cell r="O21">
            <v>3</v>
          </cell>
        </row>
        <row r="22">
          <cell r="A22" t="str">
            <v>CPC201</v>
          </cell>
          <cell r="C22">
            <v>18253.34</v>
          </cell>
          <cell r="E22">
            <v>2</v>
          </cell>
          <cell r="H22">
            <v>13985.06</v>
          </cell>
          <cell r="J22">
            <v>2</v>
          </cell>
          <cell r="K22">
            <v>10373.34</v>
          </cell>
          <cell r="L22">
            <v>1</v>
          </cell>
          <cell r="N22">
            <v>9330.83</v>
          </cell>
          <cell r="O22">
            <v>1</v>
          </cell>
        </row>
        <row r="23">
          <cell r="A23" t="str">
            <v>CPC202</v>
          </cell>
          <cell r="C23">
            <v>55510.21</v>
          </cell>
          <cell r="E23">
            <v>5</v>
          </cell>
          <cell r="H23">
            <v>69020.86</v>
          </cell>
          <cell r="J23">
            <v>7</v>
          </cell>
          <cell r="K23">
            <v>204126.11</v>
          </cell>
          <cell r="L23">
            <v>21</v>
          </cell>
          <cell r="N23">
            <v>183611.78</v>
          </cell>
          <cell r="O23">
            <v>19</v>
          </cell>
        </row>
        <row r="24">
          <cell r="A24" t="str">
            <v>CPC101</v>
          </cell>
          <cell r="C24">
            <v>12626.57</v>
          </cell>
          <cell r="E24">
            <v>3</v>
          </cell>
          <cell r="H24">
            <v>21112.81</v>
          </cell>
          <cell r="J24">
            <v>5</v>
          </cell>
          <cell r="K24">
            <v>110228.1</v>
          </cell>
          <cell r="L24">
            <v>27</v>
          </cell>
          <cell r="N24">
            <v>99150.37</v>
          </cell>
          <cell r="O24">
            <v>24</v>
          </cell>
        </row>
        <row r="25">
          <cell r="A25" t="str">
            <v>CPC102</v>
          </cell>
          <cell r="C25">
            <v>214213.79</v>
          </cell>
          <cell r="E25">
            <v>37</v>
          </cell>
          <cell r="H25">
            <v>254885.91</v>
          </cell>
          <cell r="J25">
            <v>44</v>
          </cell>
          <cell r="K25">
            <v>379899.24</v>
          </cell>
          <cell r="L25">
            <v>72</v>
          </cell>
          <cell r="N25">
            <v>341720.02</v>
          </cell>
          <cell r="O25">
            <v>64</v>
          </cell>
        </row>
        <row r="26">
          <cell r="A26" t="str">
            <v>CPC61</v>
          </cell>
          <cell r="C26">
            <v>97579.05</v>
          </cell>
          <cell r="E26">
            <v>31</v>
          </cell>
          <cell r="H26">
            <v>125413.77</v>
          </cell>
          <cell r="J26">
            <v>41</v>
          </cell>
          <cell r="K26">
            <v>173334.67</v>
          </cell>
          <cell r="L26">
            <v>58</v>
          </cell>
          <cell r="N26">
            <v>155914.82999999999</v>
          </cell>
          <cell r="O26">
            <v>52</v>
          </cell>
        </row>
        <row r="27">
          <cell r="A27" t="str">
            <v>SCC201</v>
          </cell>
          <cell r="C27">
            <v>14630.76</v>
          </cell>
          <cell r="E27">
            <v>2</v>
          </cell>
          <cell r="H27">
            <v>14630.76</v>
          </cell>
          <cell r="J27">
            <v>2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230393.58</v>
          </cell>
          <cell r="E28">
            <v>23</v>
          </cell>
          <cell r="H28">
            <v>230393.58</v>
          </cell>
          <cell r="J28">
            <v>23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42427</v>
          </cell>
          <cell r="E29">
            <v>10</v>
          </cell>
          <cell r="H29">
            <v>42427</v>
          </cell>
          <cell r="J29">
            <v>10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304702.28999999998</v>
          </cell>
          <cell r="E30">
            <v>53</v>
          </cell>
          <cell r="H30">
            <v>229869.33</v>
          </cell>
          <cell r="J30">
            <v>40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106633.98</v>
          </cell>
          <cell r="E31">
            <v>34</v>
          </cell>
          <cell r="H31">
            <v>59700.23</v>
          </cell>
          <cell r="J31">
            <v>19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310239.38</v>
          </cell>
          <cell r="E32">
            <v>66</v>
          </cell>
          <cell r="H32">
            <v>310239.40000000002</v>
          </cell>
          <cell r="J32">
            <v>66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44323.53</v>
          </cell>
          <cell r="E47">
            <v>4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21402.39</v>
          </cell>
          <cell r="E48">
            <v>6</v>
          </cell>
          <cell r="H48">
            <v>3567.06</v>
          </cell>
          <cell r="J48">
            <v>1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90466.59</v>
          </cell>
          <cell r="E49">
            <v>15</v>
          </cell>
          <cell r="H49">
            <v>24125.81</v>
          </cell>
          <cell r="J49">
            <v>4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13940.3</v>
          </cell>
          <cell r="E50">
            <v>5</v>
          </cell>
          <cell r="H50">
            <v>13940.3</v>
          </cell>
          <cell r="J50">
            <v>5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26083.200000000001</v>
          </cell>
          <cell r="E51">
            <v>6</v>
          </cell>
          <cell r="H51">
            <v>26083.200000000001</v>
          </cell>
          <cell r="J51">
            <v>6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32027.87</v>
          </cell>
          <cell r="J53">
            <v>3</v>
          </cell>
          <cell r="K53">
            <v>134501.67000000001</v>
          </cell>
          <cell r="L53">
            <v>13</v>
          </cell>
          <cell r="N53">
            <v>120984.49</v>
          </cell>
          <cell r="O53">
            <v>12</v>
          </cell>
        </row>
        <row r="54">
          <cell r="A54" t="str">
            <v>CM101G</v>
          </cell>
          <cell r="C54">
            <v>12400.62</v>
          </cell>
          <cell r="E54">
            <v>3</v>
          </cell>
          <cell r="H54">
            <v>12400.62</v>
          </cell>
          <cell r="J54">
            <v>3</v>
          </cell>
          <cell r="K54">
            <v>19686</v>
          </cell>
          <cell r="L54">
            <v>5</v>
          </cell>
          <cell r="N54">
            <v>17707.57</v>
          </cell>
          <cell r="O54">
            <v>4</v>
          </cell>
        </row>
        <row r="55">
          <cell r="A55" t="str">
            <v>CM102G</v>
          </cell>
          <cell r="C55">
            <v>45094.95</v>
          </cell>
          <cell r="E55">
            <v>7</v>
          </cell>
          <cell r="H55">
            <v>45094.95</v>
          </cell>
          <cell r="J55">
            <v>7</v>
          </cell>
          <cell r="K55">
            <v>96193.32</v>
          </cell>
          <cell r="L55">
            <v>16</v>
          </cell>
          <cell r="N55">
            <v>86526.06</v>
          </cell>
          <cell r="O55">
            <v>15</v>
          </cell>
        </row>
        <row r="56">
          <cell r="A56" t="str">
            <v>CM61G</v>
          </cell>
          <cell r="C56">
            <v>10034.16</v>
          </cell>
          <cell r="E56">
            <v>3</v>
          </cell>
          <cell r="H56">
            <v>10034.16</v>
          </cell>
          <cell r="J56">
            <v>3</v>
          </cell>
          <cell r="K56">
            <v>25256.49</v>
          </cell>
          <cell r="L56">
            <v>8</v>
          </cell>
          <cell r="N56">
            <v>22718.25</v>
          </cell>
          <cell r="O56">
            <v>7</v>
          </cell>
        </row>
        <row r="57">
          <cell r="A57" t="str">
            <v>CPC201G</v>
          </cell>
          <cell r="C57">
            <v>15577.08</v>
          </cell>
          <cell r="E57">
            <v>2</v>
          </cell>
          <cell r="H57">
            <v>30595.77</v>
          </cell>
          <cell r="J57">
            <v>4</v>
          </cell>
          <cell r="K57">
            <v>55700.09</v>
          </cell>
          <cell r="L57">
            <v>7</v>
          </cell>
          <cell r="N57">
            <v>50102.34</v>
          </cell>
          <cell r="O57">
            <v>7</v>
          </cell>
        </row>
        <row r="58">
          <cell r="A58" t="str">
            <v>CPC202G</v>
          </cell>
          <cell r="C58">
            <v>124012.63</v>
          </cell>
          <cell r="E58">
            <v>12</v>
          </cell>
          <cell r="H58">
            <v>124012.63</v>
          </cell>
          <cell r="J58">
            <v>11</v>
          </cell>
          <cell r="K58">
            <v>631696.30000000005</v>
          </cell>
          <cell r="L58">
            <v>58</v>
          </cell>
          <cell r="N58">
            <v>568211.91</v>
          </cell>
          <cell r="O58">
            <v>52</v>
          </cell>
        </row>
        <row r="59">
          <cell r="A59" t="str">
            <v>CPC101G</v>
          </cell>
          <cell r="C59">
            <v>13957.85</v>
          </cell>
          <cell r="E59">
            <v>3</v>
          </cell>
          <cell r="H59">
            <v>13957.85</v>
          </cell>
          <cell r="J59">
            <v>3</v>
          </cell>
          <cell r="K59">
            <v>89273.9</v>
          </cell>
          <cell r="L59">
            <v>20</v>
          </cell>
          <cell r="N59">
            <v>80302.009999999995</v>
          </cell>
          <cell r="O59">
            <v>18</v>
          </cell>
        </row>
        <row r="60">
          <cell r="A60" t="str">
            <v>CPC102G</v>
          </cell>
          <cell r="C60">
            <v>185398.75</v>
          </cell>
          <cell r="E60">
            <v>27</v>
          </cell>
          <cell r="H60">
            <v>219708.46</v>
          </cell>
          <cell r="J60">
            <v>32</v>
          </cell>
          <cell r="K60">
            <v>576863</v>
          </cell>
          <cell r="L60">
            <v>90</v>
          </cell>
          <cell r="N60">
            <v>518889.26</v>
          </cell>
          <cell r="O60">
            <v>81</v>
          </cell>
        </row>
        <row r="61">
          <cell r="A61" t="str">
            <v>CPC61G</v>
          </cell>
          <cell r="C61">
            <v>40987.599999999999</v>
          </cell>
          <cell r="E61">
            <v>11</v>
          </cell>
          <cell r="H61">
            <v>44690.78</v>
          </cell>
          <cell r="J61">
            <v>12</v>
          </cell>
          <cell r="K61">
            <v>150181.35999999999</v>
          </cell>
          <cell r="L61">
            <v>42</v>
          </cell>
          <cell r="N61">
            <v>135088.39000000001</v>
          </cell>
          <cell r="O61">
            <v>38</v>
          </cell>
        </row>
        <row r="62">
          <cell r="A62" t="str">
            <v>SCC201G</v>
          </cell>
          <cell r="C62">
            <v>15521.86</v>
          </cell>
          <cell r="E62">
            <v>2</v>
          </cell>
          <cell r="H62">
            <v>0</v>
          </cell>
          <cell r="J62">
            <v>0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421926.15</v>
          </cell>
          <cell r="E63">
            <v>38</v>
          </cell>
          <cell r="H63">
            <v>232327.82</v>
          </cell>
          <cell r="J63">
            <v>21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102259.6</v>
          </cell>
          <cell r="E64">
            <v>22</v>
          </cell>
          <cell r="H64">
            <v>9410.32</v>
          </cell>
          <cell r="J64">
            <v>2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470633.26</v>
          </cell>
          <cell r="E65">
            <v>70</v>
          </cell>
          <cell r="H65">
            <v>322653.34000000003</v>
          </cell>
          <cell r="J65">
            <v>48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68089.31</v>
          </cell>
          <cell r="E66">
            <v>19</v>
          </cell>
          <cell r="H66">
            <v>49577.61</v>
          </cell>
          <cell r="J66">
            <v>14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302388.71999999997</v>
          </cell>
          <cell r="E67">
            <v>56</v>
          </cell>
          <cell r="H67">
            <v>302388.73</v>
          </cell>
          <cell r="J67">
            <v>56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3683075.2</v>
          </cell>
          <cell r="E73">
            <v>641</v>
          </cell>
          <cell r="H73">
            <v>3093948.6</v>
          </cell>
          <cell r="J73">
            <v>548</v>
          </cell>
          <cell r="K73">
            <v>2992441.4</v>
          </cell>
          <cell r="L73">
            <v>519</v>
          </cell>
          <cell r="N73">
            <v>2691706.13</v>
          </cell>
          <cell r="O73">
            <v>467</v>
          </cell>
        </row>
        <row r="75">
          <cell r="A75" t="str">
            <v>Zubehoer</v>
          </cell>
          <cell r="C75">
            <v>286507.96000000002</v>
          </cell>
          <cell r="E75">
            <v>0</v>
          </cell>
          <cell r="H75">
            <v>236181.94</v>
          </cell>
          <cell r="J75">
            <v>0</v>
          </cell>
          <cell r="K75">
            <v>173199.19</v>
          </cell>
          <cell r="L75">
            <v>0</v>
          </cell>
          <cell r="N75">
            <v>155792.98000000001</v>
          </cell>
          <cell r="O75">
            <v>0</v>
          </cell>
        </row>
        <row r="76">
          <cell r="A76" t="str">
            <v>Untergestelle</v>
          </cell>
          <cell r="C76">
            <v>151482.93</v>
          </cell>
          <cell r="E76">
            <v>0</v>
          </cell>
          <cell r="H76">
            <v>135242.44</v>
          </cell>
          <cell r="J76">
            <v>0</v>
          </cell>
          <cell r="K76">
            <v>81446.48</v>
          </cell>
          <cell r="L76">
            <v>0</v>
          </cell>
          <cell r="N76">
            <v>73261.23</v>
          </cell>
          <cell r="O76">
            <v>0</v>
          </cell>
        </row>
        <row r="77">
          <cell r="A77" t="str">
            <v>Ersatzteile</v>
          </cell>
          <cell r="C77">
            <v>203799.42</v>
          </cell>
          <cell r="E77">
            <v>0</v>
          </cell>
          <cell r="H77">
            <v>202180.56</v>
          </cell>
          <cell r="J77">
            <v>0</v>
          </cell>
          <cell r="K77">
            <v>190377.51</v>
          </cell>
          <cell r="L77">
            <v>0</v>
          </cell>
          <cell r="N77">
            <v>171244.89</v>
          </cell>
          <cell r="O77">
            <v>0</v>
          </cell>
        </row>
        <row r="78">
          <cell r="A78" t="str">
            <v>Behaelter</v>
          </cell>
          <cell r="C78">
            <v>128078.78</v>
          </cell>
          <cell r="E78">
            <v>0</v>
          </cell>
          <cell r="H78">
            <v>79212.77</v>
          </cell>
          <cell r="J78">
            <v>0</v>
          </cell>
          <cell r="K78">
            <v>52104.06</v>
          </cell>
          <cell r="L78">
            <v>0</v>
          </cell>
          <cell r="N78">
            <v>46867.68</v>
          </cell>
          <cell r="O78">
            <v>0</v>
          </cell>
        </row>
        <row r="79">
          <cell r="A79" t="str">
            <v>Pflegeprodukte</v>
          </cell>
          <cell r="C79">
            <v>65007.040000000001</v>
          </cell>
          <cell r="E79">
            <v>0</v>
          </cell>
          <cell r="H79">
            <v>66412.13</v>
          </cell>
          <cell r="J79">
            <v>0</v>
          </cell>
          <cell r="K79">
            <v>57666.64</v>
          </cell>
          <cell r="L79">
            <v>0</v>
          </cell>
          <cell r="N79">
            <v>51871.25</v>
          </cell>
          <cell r="O79">
            <v>0</v>
          </cell>
        </row>
        <row r="80">
          <cell r="A80" t="str">
            <v>Marketing-Mate</v>
          </cell>
          <cell r="C80">
            <v>93521.52</v>
          </cell>
          <cell r="E80">
            <v>0</v>
          </cell>
          <cell r="H80">
            <v>72533.98</v>
          </cell>
          <cell r="J80">
            <v>0</v>
          </cell>
          <cell r="K80">
            <v>157.74</v>
          </cell>
          <cell r="L80">
            <v>0</v>
          </cell>
          <cell r="N80">
            <v>141.88999999999999</v>
          </cell>
          <cell r="O80">
            <v>0</v>
          </cell>
        </row>
        <row r="81">
          <cell r="A81" t="str">
            <v>Fracht u. Verp</v>
          </cell>
          <cell r="C81">
            <v>162265.57</v>
          </cell>
          <cell r="E81">
            <v>0</v>
          </cell>
          <cell r="H81">
            <v>162265.57</v>
          </cell>
          <cell r="J81">
            <v>0</v>
          </cell>
          <cell r="K81">
            <v>286762.69</v>
          </cell>
          <cell r="L81">
            <v>0</v>
          </cell>
          <cell r="N81">
            <v>257943.52</v>
          </cell>
          <cell r="O81">
            <v>0</v>
          </cell>
        </row>
        <row r="82">
          <cell r="A82" t="str">
            <v>Dienstleistung</v>
          </cell>
          <cell r="C82">
            <v>-38440.92</v>
          </cell>
          <cell r="E82">
            <v>0</v>
          </cell>
          <cell r="H82">
            <v>-38440.92</v>
          </cell>
          <cell r="J82">
            <v>0</v>
          </cell>
          <cell r="K82">
            <v>0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40284.129999999997</v>
          </cell>
          <cell r="E84">
            <v>0</v>
          </cell>
          <cell r="H84">
            <v>40176.18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4775581.63</v>
          </cell>
          <cell r="E98">
            <v>641</v>
          </cell>
          <cell r="H98">
            <v>4049713.25</v>
          </cell>
          <cell r="J98">
            <v>548</v>
          </cell>
          <cell r="K98">
            <v>3834155.71</v>
          </cell>
          <cell r="L98">
            <v>519</v>
          </cell>
          <cell r="N98">
            <v>3448829.57</v>
          </cell>
          <cell r="O98">
            <v>467</v>
          </cell>
        </row>
      </sheetData>
      <sheetData sheetId="11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IEQ0000047055</v>
          </cell>
          <cell r="G3" t="str">
            <v>Rational Schweiz AG</v>
          </cell>
          <cell r="K3" t="str">
            <v>Balsthal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28278</v>
          </cell>
          <cell r="E11">
            <v>4</v>
          </cell>
          <cell r="H11">
            <v>14080.49</v>
          </cell>
          <cell r="J11">
            <v>2</v>
          </cell>
          <cell r="K11">
            <v>49552.3</v>
          </cell>
          <cell r="L11">
            <v>7</v>
          </cell>
          <cell r="N11">
            <v>47540.32</v>
          </cell>
          <cell r="O11">
            <v>7</v>
          </cell>
        </row>
        <row r="12">
          <cell r="A12" t="str">
            <v>CMN202</v>
          </cell>
          <cell r="C12">
            <v>0</v>
          </cell>
          <cell r="E12">
            <v>0</v>
          </cell>
          <cell r="H12">
            <v>0</v>
          </cell>
          <cell r="J12">
            <v>0</v>
          </cell>
          <cell r="K12">
            <v>22648.14</v>
          </cell>
          <cell r="L12">
            <v>2</v>
          </cell>
          <cell r="N12">
            <v>21728.55</v>
          </cell>
          <cell r="O12">
            <v>2</v>
          </cell>
        </row>
        <row r="13">
          <cell r="A13" t="str">
            <v>CMN101</v>
          </cell>
          <cell r="C13">
            <v>72346.460000000006</v>
          </cell>
          <cell r="E13">
            <v>20</v>
          </cell>
          <cell r="H13">
            <v>69091.86</v>
          </cell>
          <cell r="J13">
            <v>19</v>
          </cell>
          <cell r="K13">
            <v>110808.71</v>
          </cell>
          <cell r="L13">
            <v>30</v>
          </cell>
          <cell r="N13">
            <v>106309.49</v>
          </cell>
          <cell r="O13">
            <v>29</v>
          </cell>
        </row>
        <row r="14">
          <cell r="A14" t="str">
            <v>CMN102</v>
          </cell>
          <cell r="C14">
            <v>11523.62</v>
          </cell>
          <cell r="E14">
            <v>2</v>
          </cell>
          <cell r="H14">
            <v>11523.61</v>
          </cell>
          <cell r="J14">
            <v>2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88510.3</v>
          </cell>
          <cell r="E15">
            <v>36</v>
          </cell>
          <cell r="H15">
            <v>86273.36</v>
          </cell>
          <cell r="J15">
            <v>35</v>
          </cell>
          <cell r="K15">
            <v>87704.53</v>
          </cell>
          <cell r="L15">
            <v>36</v>
          </cell>
          <cell r="N15">
            <v>84143.44</v>
          </cell>
          <cell r="O15">
            <v>35</v>
          </cell>
        </row>
        <row r="16">
          <cell r="A16" t="str">
            <v>CMN62</v>
          </cell>
          <cell r="C16">
            <v>0</v>
          </cell>
          <cell r="E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0</v>
          </cell>
          <cell r="E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107645.8</v>
          </cell>
          <cell r="E27">
            <v>13</v>
          </cell>
          <cell r="H27">
            <v>127886.96</v>
          </cell>
          <cell r="J27">
            <v>15</v>
          </cell>
          <cell r="K27">
            <v>183617.16</v>
          </cell>
          <cell r="L27">
            <v>22</v>
          </cell>
          <cell r="N27">
            <v>176161.68</v>
          </cell>
          <cell r="O27">
            <v>21</v>
          </cell>
        </row>
        <row r="28">
          <cell r="A28" t="str">
            <v>SCC202</v>
          </cell>
          <cell r="C28">
            <v>56841.74</v>
          </cell>
          <cell r="E28">
            <v>5</v>
          </cell>
          <cell r="H28">
            <v>56841.75</v>
          </cell>
          <cell r="J28">
            <v>5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413066.64</v>
          </cell>
          <cell r="E29">
            <v>85</v>
          </cell>
          <cell r="H29">
            <v>430771.72</v>
          </cell>
          <cell r="J29">
            <v>87</v>
          </cell>
          <cell r="K29">
            <v>516195.18</v>
          </cell>
          <cell r="L29">
            <v>106</v>
          </cell>
          <cell r="N29">
            <v>495235.96</v>
          </cell>
          <cell r="O29">
            <v>102</v>
          </cell>
        </row>
        <row r="30">
          <cell r="A30" t="str">
            <v>SCC102</v>
          </cell>
          <cell r="C30">
            <v>82831.039999999994</v>
          </cell>
          <cell r="E30">
            <v>13</v>
          </cell>
          <cell r="H30">
            <v>63621.02</v>
          </cell>
          <cell r="J30">
            <v>10</v>
          </cell>
          <cell r="K30">
            <v>51680.32</v>
          </cell>
          <cell r="L30">
            <v>8</v>
          </cell>
          <cell r="N30">
            <v>49581.93</v>
          </cell>
          <cell r="O30">
            <v>8</v>
          </cell>
        </row>
        <row r="31">
          <cell r="A31" t="str">
            <v>SCC61</v>
          </cell>
          <cell r="C31">
            <v>387200.09</v>
          </cell>
          <cell r="E31">
            <v>109</v>
          </cell>
          <cell r="H31">
            <v>423495.54</v>
          </cell>
          <cell r="J31">
            <v>116</v>
          </cell>
          <cell r="K31">
            <v>354466.21</v>
          </cell>
          <cell r="L31">
            <v>99</v>
          </cell>
          <cell r="N31">
            <v>340073.7</v>
          </cell>
          <cell r="O31">
            <v>95</v>
          </cell>
        </row>
        <row r="32">
          <cell r="A32" t="str">
            <v>SCC62</v>
          </cell>
          <cell r="C32">
            <v>15691.47</v>
          </cell>
          <cell r="E32">
            <v>3</v>
          </cell>
          <cell r="H32">
            <v>27191.48</v>
          </cell>
          <cell r="J32">
            <v>5</v>
          </cell>
          <cell r="K32">
            <v>24320.12</v>
          </cell>
          <cell r="L32">
            <v>5</v>
          </cell>
          <cell r="N32">
            <v>23332.66</v>
          </cell>
          <cell r="O32">
            <v>4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4071.15</v>
          </cell>
          <cell r="E48">
            <v>1</v>
          </cell>
          <cell r="H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7752.03</v>
          </cell>
          <cell r="L49">
            <v>1</v>
          </cell>
          <cell r="N49">
            <v>7437.28</v>
          </cell>
          <cell r="O49">
            <v>1</v>
          </cell>
        </row>
        <row r="50">
          <cell r="A50" t="str">
            <v>CMN61G</v>
          </cell>
          <cell r="C50">
            <v>3148.64</v>
          </cell>
          <cell r="E50">
            <v>1</v>
          </cell>
          <cell r="H50">
            <v>3148.64</v>
          </cell>
          <cell r="J50">
            <v>1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-2580.64</v>
          </cell>
          <cell r="E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26677.34</v>
          </cell>
          <cell r="E62">
            <v>3</v>
          </cell>
          <cell r="H62">
            <v>26677.31</v>
          </cell>
          <cell r="J62">
            <v>3</v>
          </cell>
          <cell r="K62">
            <v>62320.38</v>
          </cell>
          <cell r="L62">
            <v>7</v>
          </cell>
          <cell r="N62">
            <v>59789.97</v>
          </cell>
          <cell r="O62">
            <v>7</v>
          </cell>
        </row>
        <row r="63">
          <cell r="A63" t="str">
            <v>SCC202G</v>
          </cell>
          <cell r="C63">
            <v>0</v>
          </cell>
          <cell r="E63">
            <v>0</v>
          </cell>
          <cell r="H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21518.1</v>
          </cell>
          <cell r="E64">
            <v>4</v>
          </cell>
          <cell r="H64">
            <v>33550.089999999997</v>
          </cell>
          <cell r="J64">
            <v>6</v>
          </cell>
          <cell r="K64">
            <v>25080.14</v>
          </cell>
          <cell r="L64">
            <v>5</v>
          </cell>
          <cell r="N64">
            <v>24061.81</v>
          </cell>
          <cell r="O64">
            <v>4</v>
          </cell>
        </row>
        <row r="65">
          <cell r="A65" t="str">
            <v>SCC102G</v>
          </cell>
          <cell r="C65">
            <v>7549.18</v>
          </cell>
          <cell r="E65">
            <v>1</v>
          </cell>
          <cell r="H65">
            <v>7549.18</v>
          </cell>
          <cell r="J65">
            <v>1</v>
          </cell>
          <cell r="K65">
            <v>8816.0499999999993</v>
          </cell>
          <cell r="L65">
            <v>1</v>
          </cell>
          <cell r="N65">
            <v>8458.09</v>
          </cell>
          <cell r="O65">
            <v>1</v>
          </cell>
        </row>
        <row r="66">
          <cell r="A66" t="str">
            <v>SCC61G</v>
          </cell>
          <cell r="C66">
            <v>8574.75</v>
          </cell>
          <cell r="E66">
            <v>2</v>
          </cell>
          <cell r="H66">
            <v>8574.7800000000007</v>
          </cell>
          <cell r="J66">
            <v>2</v>
          </cell>
          <cell r="K66">
            <v>15048.09</v>
          </cell>
          <cell r="L66">
            <v>4</v>
          </cell>
          <cell r="N66">
            <v>14437.09</v>
          </cell>
          <cell r="O66">
            <v>3</v>
          </cell>
        </row>
        <row r="67">
          <cell r="A67" t="str">
            <v>SCC62G</v>
          </cell>
          <cell r="C67">
            <v>0</v>
          </cell>
          <cell r="E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1332893.68</v>
          </cell>
          <cell r="E73">
            <v>302</v>
          </cell>
          <cell r="H73">
            <v>1390277.79</v>
          </cell>
          <cell r="J73">
            <v>309</v>
          </cell>
          <cell r="K73">
            <v>1520009.36</v>
          </cell>
          <cell r="L73">
            <v>334</v>
          </cell>
          <cell r="N73">
            <v>1458291.97</v>
          </cell>
          <cell r="O73">
            <v>320</v>
          </cell>
        </row>
        <row r="75">
          <cell r="A75" t="str">
            <v>Zubehoer</v>
          </cell>
          <cell r="C75">
            <v>125221.71</v>
          </cell>
          <cell r="E75">
            <v>0</v>
          </cell>
          <cell r="H75">
            <v>118692.3</v>
          </cell>
          <cell r="J75">
            <v>0</v>
          </cell>
          <cell r="K75">
            <v>216152.43</v>
          </cell>
          <cell r="L75">
            <v>0</v>
          </cell>
          <cell r="N75">
            <v>207375.95</v>
          </cell>
          <cell r="O75">
            <v>0</v>
          </cell>
        </row>
        <row r="76">
          <cell r="A76" t="str">
            <v>Untergestelle</v>
          </cell>
          <cell r="C76">
            <v>38486.379999999997</v>
          </cell>
          <cell r="E76">
            <v>0</v>
          </cell>
          <cell r="H76">
            <v>38388.49</v>
          </cell>
          <cell r="J76">
            <v>0</v>
          </cell>
          <cell r="K76">
            <v>11713.84</v>
          </cell>
          <cell r="L76">
            <v>0</v>
          </cell>
          <cell r="N76">
            <v>11238.21</v>
          </cell>
          <cell r="O76">
            <v>0</v>
          </cell>
        </row>
        <row r="77">
          <cell r="A77" t="str">
            <v>Ersatzteile</v>
          </cell>
          <cell r="C77">
            <v>146802.69</v>
          </cell>
          <cell r="E77">
            <v>0</v>
          </cell>
          <cell r="H77">
            <v>154819.79999999999</v>
          </cell>
          <cell r="J77">
            <v>0</v>
          </cell>
          <cell r="K77">
            <v>212597.49</v>
          </cell>
          <cell r="L77">
            <v>0</v>
          </cell>
          <cell r="N77">
            <v>203965.33</v>
          </cell>
          <cell r="O77">
            <v>0</v>
          </cell>
        </row>
        <row r="78">
          <cell r="A78" t="str">
            <v>Behaelter</v>
          </cell>
          <cell r="C78">
            <v>16032.99</v>
          </cell>
          <cell r="E78">
            <v>0</v>
          </cell>
          <cell r="H78">
            <v>17132.86</v>
          </cell>
          <cell r="J78">
            <v>0</v>
          </cell>
          <cell r="K78">
            <v>43591.82</v>
          </cell>
          <cell r="L78">
            <v>0</v>
          </cell>
          <cell r="N78">
            <v>41821.85</v>
          </cell>
          <cell r="O78">
            <v>0</v>
          </cell>
        </row>
        <row r="79">
          <cell r="A79" t="str">
            <v>Pflegeprodukte</v>
          </cell>
          <cell r="C79">
            <v>71331.78</v>
          </cell>
          <cell r="E79">
            <v>0</v>
          </cell>
          <cell r="H79">
            <v>75098.66</v>
          </cell>
          <cell r="J79">
            <v>0</v>
          </cell>
          <cell r="K79">
            <v>92778.28</v>
          </cell>
          <cell r="L79">
            <v>0</v>
          </cell>
          <cell r="N79">
            <v>89011.18</v>
          </cell>
          <cell r="O79">
            <v>0</v>
          </cell>
        </row>
        <row r="80">
          <cell r="A80" t="str">
            <v>Marketing-Mate</v>
          </cell>
          <cell r="C80">
            <v>38118.44</v>
          </cell>
          <cell r="E80">
            <v>0</v>
          </cell>
          <cell r="H80">
            <v>65838.210000000006</v>
          </cell>
          <cell r="J80">
            <v>0</v>
          </cell>
          <cell r="K80">
            <v>2331.11</v>
          </cell>
          <cell r="L80">
            <v>0</v>
          </cell>
          <cell r="N80">
            <v>2236.46</v>
          </cell>
          <cell r="O80">
            <v>0</v>
          </cell>
        </row>
        <row r="81">
          <cell r="A81" t="str">
            <v>Fracht u. Verp</v>
          </cell>
          <cell r="C81">
            <v>86524.69</v>
          </cell>
          <cell r="E81">
            <v>0</v>
          </cell>
          <cell r="H81">
            <v>86524.69</v>
          </cell>
          <cell r="J81">
            <v>0</v>
          </cell>
          <cell r="K81">
            <v>37705.74</v>
          </cell>
          <cell r="L81">
            <v>0</v>
          </cell>
          <cell r="N81">
            <v>36174.76</v>
          </cell>
          <cell r="O81">
            <v>0</v>
          </cell>
        </row>
        <row r="82">
          <cell r="A82" t="str">
            <v>Dienstleistung</v>
          </cell>
          <cell r="C82">
            <v>-29102.98</v>
          </cell>
          <cell r="E82">
            <v>0</v>
          </cell>
          <cell r="H82">
            <v>-29102.98</v>
          </cell>
          <cell r="J82">
            <v>0</v>
          </cell>
          <cell r="K82">
            <v>-34092.519999999997</v>
          </cell>
          <cell r="L82">
            <v>0</v>
          </cell>
          <cell r="N82">
            <v>-32708.26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3295.33</v>
          </cell>
          <cell r="E84">
            <v>0</v>
          </cell>
          <cell r="H84">
            <v>13733.52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1829604.71</v>
          </cell>
          <cell r="E98">
            <v>302</v>
          </cell>
          <cell r="H98">
            <v>1931403.34</v>
          </cell>
          <cell r="J98">
            <v>309</v>
          </cell>
          <cell r="K98">
            <v>2102787.5499999998</v>
          </cell>
          <cell r="L98">
            <v>334</v>
          </cell>
          <cell r="N98">
            <v>2017407.45</v>
          </cell>
          <cell r="O98">
            <v>320</v>
          </cell>
        </row>
      </sheetData>
      <sheetData sheetId="12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IEQ0000073400</v>
          </cell>
          <cell r="G3" t="str">
            <v>FRIMA S.A.</v>
          </cell>
          <cell r="K3" t="str">
            <v>WITTENHEIM CEDEX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610879.15</v>
          </cell>
          <cell r="E11">
            <v>83</v>
          </cell>
          <cell r="H11">
            <v>640100.99</v>
          </cell>
          <cell r="J11">
            <v>87</v>
          </cell>
          <cell r="K11">
            <v>400701.68</v>
          </cell>
          <cell r="L11">
            <v>55</v>
          </cell>
          <cell r="N11">
            <v>348107.36</v>
          </cell>
          <cell r="O11">
            <v>47</v>
          </cell>
        </row>
        <row r="12">
          <cell r="A12" t="str">
            <v>CMN202</v>
          </cell>
          <cell r="C12">
            <v>283743.64</v>
          </cell>
          <cell r="E12">
            <v>29</v>
          </cell>
          <cell r="H12">
            <v>334673.21999999997</v>
          </cell>
          <cell r="J12">
            <v>33</v>
          </cell>
          <cell r="K12">
            <v>140671.88</v>
          </cell>
          <cell r="L12">
            <v>14</v>
          </cell>
          <cell r="N12">
            <v>122207.91</v>
          </cell>
          <cell r="O12">
            <v>12</v>
          </cell>
        </row>
        <row r="13">
          <cell r="A13" t="str">
            <v>CMN101</v>
          </cell>
          <cell r="C13">
            <v>682239.83</v>
          </cell>
          <cell r="E13">
            <v>183</v>
          </cell>
          <cell r="H13">
            <v>745779.5</v>
          </cell>
          <cell r="J13">
            <v>200</v>
          </cell>
          <cell r="K13">
            <v>412881.05</v>
          </cell>
          <cell r="L13">
            <v>111</v>
          </cell>
          <cell r="N13">
            <v>358688.13</v>
          </cell>
          <cell r="O13">
            <v>96</v>
          </cell>
        </row>
        <row r="14">
          <cell r="A14" t="str">
            <v>CMN102</v>
          </cell>
          <cell r="C14">
            <v>53656.71</v>
          </cell>
          <cell r="E14">
            <v>9</v>
          </cell>
          <cell r="H14">
            <v>47753.73</v>
          </cell>
          <cell r="J14">
            <v>8</v>
          </cell>
          <cell r="K14">
            <v>52980.31</v>
          </cell>
          <cell r="L14">
            <v>9</v>
          </cell>
          <cell r="N14">
            <v>46026.35</v>
          </cell>
          <cell r="O14">
            <v>8</v>
          </cell>
        </row>
        <row r="15">
          <cell r="A15" t="str">
            <v>CMN61</v>
          </cell>
          <cell r="C15">
            <v>470711.5</v>
          </cell>
          <cell r="E15">
            <v>189</v>
          </cell>
          <cell r="H15">
            <v>495600.72</v>
          </cell>
          <cell r="J15">
            <v>199</v>
          </cell>
          <cell r="K15">
            <v>406791.39</v>
          </cell>
          <cell r="L15">
            <v>162</v>
          </cell>
          <cell r="N15">
            <v>353397.76000000001</v>
          </cell>
          <cell r="O15">
            <v>141</v>
          </cell>
        </row>
        <row r="16">
          <cell r="A16" t="str">
            <v>CMN62</v>
          </cell>
          <cell r="C16">
            <v>12669.68</v>
          </cell>
          <cell r="E16">
            <v>3</v>
          </cell>
          <cell r="H16">
            <v>0</v>
          </cell>
          <cell r="J16">
            <v>0</v>
          </cell>
          <cell r="K16">
            <v>10352.48</v>
          </cell>
          <cell r="L16">
            <v>3</v>
          </cell>
          <cell r="N16">
            <v>8993.66</v>
          </cell>
          <cell r="O16">
            <v>2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0</v>
          </cell>
          <cell r="E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640183.11</v>
          </cell>
          <cell r="E27">
            <v>74</v>
          </cell>
          <cell r="H27">
            <v>657322.81999999995</v>
          </cell>
          <cell r="J27">
            <v>76</v>
          </cell>
          <cell r="K27">
            <v>935985.53</v>
          </cell>
          <cell r="L27">
            <v>109</v>
          </cell>
          <cell r="N27">
            <v>813132.26</v>
          </cell>
          <cell r="O27">
            <v>94</v>
          </cell>
        </row>
        <row r="28">
          <cell r="A28" t="str">
            <v>SCC202</v>
          </cell>
          <cell r="C28">
            <v>285680.59999999998</v>
          </cell>
          <cell r="E28">
            <v>24</v>
          </cell>
          <cell r="H28">
            <v>297080.96000000002</v>
          </cell>
          <cell r="J28">
            <v>25</v>
          </cell>
          <cell r="K28">
            <v>707013.16</v>
          </cell>
          <cell r="L28">
            <v>60</v>
          </cell>
          <cell r="N28">
            <v>614213.77</v>
          </cell>
          <cell r="O28">
            <v>52</v>
          </cell>
        </row>
        <row r="29">
          <cell r="A29" t="str">
            <v>SCC101</v>
          </cell>
          <cell r="C29">
            <v>885379.11</v>
          </cell>
          <cell r="E29">
            <v>176</v>
          </cell>
          <cell r="H29">
            <v>970683.77</v>
          </cell>
          <cell r="J29">
            <v>193</v>
          </cell>
          <cell r="K29">
            <v>1024286.05</v>
          </cell>
          <cell r="L29">
            <v>204</v>
          </cell>
          <cell r="N29">
            <v>889842.85</v>
          </cell>
          <cell r="O29">
            <v>177</v>
          </cell>
        </row>
        <row r="30">
          <cell r="A30" t="str">
            <v>SCC102</v>
          </cell>
          <cell r="C30">
            <v>79260.960000000006</v>
          </cell>
          <cell r="E30">
            <v>12</v>
          </cell>
          <cell r="H30">
            <v>79260.960000000006</v>
          </cell>
          <cell r="J30">
            <v>12</v>
          </cell>
          <cell r="K30">
            <v>83428.77</v>
          </cell>
          <cell r="L30">
            <v>12</v>
          </cell>
          <cell r="N30">
            <v>72478.28</v>
          </cell>
          <cell r="O30">
            <v>11</v>
          </cell>
        </row>
        <row r="31">
          <cell r="A31" t="str">
            <v>SCC61</v>
          </cell>
          <cell r="C31">
            <v>715954.4</v>
          </cell>
          <cell r="E31">
            <v>193</v>
          </cell>
          <cell r="H31">
            <v>742244.69</v>
          </cell>
          <cell r="J31">
            <v>200</v>
          </cell>
          <cell r="K31">
            <v>481085.61</v>
          </cell>
          <cell r="L31">
            <v>130</v>
          </cell>
          <cell r="N31">
            <v>417940.46</v>
          </cell>
          <cell r="O31">
            <v>113</v>
          </cell>
        </row>
        <row r="32">
          <cell r="A32" t="str">
            <v>SCC62</v>
          </cell>
          <cell r="C32">
            <v>43138.8</v>
          </cell>
          <cell r="E32">
            <v>8</v>
          </cell>
          <cell r="H32">
            <v>53923.5</v>
          </cell>
          <cell r="J32">
            <v>10</v>
          </cell>
          <cell r="K32">
            <v>58461.04</v>
          </cell>
          <cell r="L32">
            <v>11</v>
          </cell>
          <cell r="N32">
            <v>50787.7</v>
          </cell>
          <cell r="O32">
            <v>9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170748.55</v>
          </cell>
          <cell r="E46">
            <v>21</v>
          </cell>
          <cell r="H46">
            <v>162211.29999999999</v>
          </cell>
          <cell r="J46">
            <v>20</v>
          </cell>
          <cell r="K46">
            <v>123011.77</v>
          </cell>
          <cell r="L46">
            <v>15</v>
          </cell>
          <cell r="N46">
            <v>106865.79</v>
          </cell>
          <cell r="O46">
            <v>13</v>
          </cell>
        </row>
        <row r="47">
          <cell r="A47" t="str">
            <v>CMN202G</v>
          </cell>
          <cell r="C47">
            <v>206835.98</v>
          </cell>
          <cell r="E47">
            <v>18</v>
          </cell>
          <cell r="H47">
            <v>195381.7</v>
          </cell>
          <cell r="J47">
            <v>17</v>
          </cell>
          <cell r="K47">
            <v>144934.66</v>
          </cell>
          <cell r="L47">
            <v>12</v>
          </cell>
          <cell r="N47">
            <v>125911.18</v>
          </cell>
          <cell r="O47">
            <v>11</v>
          </cell>
        </row>
        <row r="48">
          <cell r="A48" t="str">
            <v>CMN101G</v>
          </cell>
          <cell r="C48">
            <v>144145.94</v>
          </cell>
          <cell r="E48">
            <v>34</v>
          </cell>
          <cell r="H48">
            <v>131215.54999999999</v>
          </cell>
          <cell r="J48">
            <v>31</v>
          </cell>
          <cell r="K48">
            <v>97435.07</v>
          </cell>
          <cell r="L48">
            <v>23</v>
          </cell>
          <cell r="N48">
            <v>84646.18</v>
          </cell>
          <cell r="O48">
            <v>20</v>
          </cell>
        </row>
        <row r="49">
          <cell r="A49" t="str">
            <v>CMN102G</v>
          </cell>
          <cell r="C49">
            <v>34865.050000000003</v>
          </cell>
          <cell r="E49">
            <v>5</v>
          </cell>
          <cell r="H49">
            <v>34986.959999999999</v>
          </cell>
          <cell r="J49">
            <v>5</v>
          </cell>
          <cell r="K49">
            <v>17660.11</v>
          </cell>
          <cell r="L49">
            <v>3</v>
          </cell>
          <cell r="N49">
            <v>15342.12</v>
          </cell>
          <cell r="O49">
            <v>2</v>
          </cell>
        </row>
        <row r="50">
          <cell r="A50" t="str">
            <v>CMN61G</v>
          </cell>
          <cell r="C50">
            <v>45111.92</v>
          </cell>
          <cell r="E50">
            <v>14</v>
          </cell>
          <cell r="H50">
            <v>45111.92</v>
          </cell>
          <cell r="J50">
            <v>14</v>
          </cell>
          <cell r="K50">
            <v>29839.49</v>
          </cell>
          <cell r="L50">
            <v>9</v>
          </cell>
          <cell r="N50">
            <v>25922.89</v>
          </cell>
          <cell r="O50">
            <v>8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0</v>
          </cell>
          <cell r="E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157637.57</v>
          </cell>
          <cell r="E62">
            <v>17</v>
          </cell>
          <cell r="H62">
            <v>157637.57</v>
          </cell>
          <cell r="J62">
            <v>17</v>
          </cell>
          <cell r="K62">
            <v>368426.34</v>
          </cell>
          <cell r="L62">
            <v>40</v>
          </cell>
          <cell r="N62">
            <v>320068.34000000003</v>
          </cell>
          <cell r="O62">
            <v>35</v>
          </cell>
        </row>
        <row r="63">
          <cell r="A63" t="str">
            <v>SCC202G</v>
          </cell>
          <cell r="C63">
            <v>146943.39000000001</v>
          </cell>
          <cell r="E63">
            <v>11</v>
          </cell>
          <cell r="H63">
            <v>106867.92</v>
          </cell>
          <cell r="J63">
            <v>8</v>
          </cell>
          <cell r="K63">
            <v>362336.64</v>
          </cell>
          <cell r="L63">
            <v>27</v>
          </cell>
          <cell r="N63">
            <v>314777.94</v>
          </cell>
          <cell r="O63">
            <v>23</v>
          </cell>
        </row>
        <row r="64">
          <cell r="A64" t="str">
            <v>SCC101G</v>
          </cell>
          <cell r="C64">
            <v>106966.43</v>
          </cell>
          <cell r="E64">
            <v>19</v>
          </cell>
          <cell r="H64">
            <v>118104.69</v>
          </cell>
          <cell r="J64">
            <v>21</v>
          </cell>
          <cell r="K64">
            <v>149806.39999999999</v>
          </cell>
          <cell r="L64">
            <v>27</v>
          </cell>
          <cell r="N64">
            <v>130143.48</v>
          </cell>
          <cell r="O64">
            <v>23</v>
          </cell>
        </row>
        <row r="65">
          <cell r="A65" t="str">
            <v>SCC102G</v>
          </cell>
          <cell r="C65">
            <v>23598.81</v>
          </cell>
          <cell r="E65">
            <v>3</v>
          </cell>
          <cell r="H65">
            <v>15732.54</v>
          </cell>
          <cell r="J65">
            <v>2</v>
          </cell>
          <cell r="K65">
            <v>42627.839999999997</v>
          </cell>
          <cell r="L65">
            <v>5</v>
          </cell>
          <cell r="N65">
            <v>37032.699999999997</v>
          </cell>
          <cell r="O65">
            <v>4</v>
          </cell>
        </row>
        <row r="66">
          <cell r="A66" t="str">
            <v>SCC61G</v>
          </cell>
          <cell r="C66">
            <v>48809.23</v>
          </cell>
          <cell r="E66">
            <v>11</v>
          </cell>
          <cell r="H66">
            <v>53218.3</v>
          </cell>
          <cell r="J66">
            <v>12</v>
          </cell>
          <cell r="K66">
            <v>38974.04</v>
          </cell>
          <cell r="L66">
            <v>9</v>
          </cell>
          <cell r="N66">
            <v>33858.480000000003</v>
          </cell>
          <cell r="O66">
            <v>8</v>
          </cell>
        </row>
        <row r="67">
          <cell r="A67" t="str">
            <v>SCC62G</v>
          </cell>
          <cell r="C67">
            <v>0</v>
          </cell>
          <cell r="E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5849160.3600000003</v>
          </cell>
          <cell r="E73">
            <v>1136</v>
          </cell>
          <cell r="H73">
            <v>6084893.3099999996</v>
          </cell>
          <cell r="J73">
            <v>1190</v>
          </cell>
          <cell r="K73">
            <v>6089691.3099999996</v>
          </cell>
          <cell r="L73">
            <v>1049</v>
          </cell>
          <cell r="N73">
            <v>5290385.59</v>
          </cell>
          <cell r="O73">
            <v>911</v>
          </cell>
        </row>
        <row r="75">
          <cell r="A75" t="str">
            <v>Zubehoer</v>
          </cell>
          <cell r="C75">
            <v>315546.15000000002</v>
          </cell>
          <cell r="E75">
            <v>0</v>
          </cell>
          <cell r="H75">
            <v>323489.96999999997</v>
          </cell>
          <cell r="J75">
            <v>0</v>
          </cell>
          <cell r="K75">
            <v>193772.89</v>
          </cell>
          <cell r="L75">
            <v>0</v>
          </cell>
          <cell r="N75">
            <v>168339.12</v>
          </cell>
          <cell r="O75">
            <v>0</v>
          </cell>
        </row>
        <row r="76">
          <cell r="A76" t="str">
            <v>Untergestelle</v>
          </cell>
          <cell r="C76">
            <v>96125</v>
          </cell>
          <cell r="E76">
            <v>0</v>
          </cell>
          <cell r="H76">
            <v>98128</v>
          </cell>
          <cell r="J76">
            <v>0</v>
          </cell>
          <cell r="K76">
            <v>100063.05</v>
          </cell>
          <cell r="L76">
            <v>0</v>
          </cell>
          <cell r="N76">
            <v>86929.22</v>
          </cell>
          <cell r="O76">
            <v>0</v>
          </cell>
        </row>
        <row r="77">
          <cell r="A77" t="str">
            <v>Ersatzteile</v>
          </cell>
          <cell r="C77">
            <v>533529.53</v>
          </cell>
          <cell r="E77">
            <v>0</v>
          </cell>
          <cell r="H77">
            <v>533040.56999999995</v>
          </cell>
          <cell r="J77">
            <v>0</v>
          </cell>
          <cell r="K77">
            <v>692744.21</v>
          </cell>
          <cell r="L77">
            <v>0</v>
          </cell>
          <cell r="N77">
            <v>601817.69999999995</v>
          </cell>
          <cell r="O77">
            <v>0</v>
          </cell>
        </row>
        <row r="78">
          <cell r="A78" t="str">
            <v>Behaelter</v>
          </cell>
          <cell r="C78">
            <v>19866.990000000002</v>
          </cell>
          <cell r="E78">
            <v>0</v>
          </cell>
          <cell r="H78">
            <v>19784.02</v>
          </cell>
          <cell r="J78">
            <v>0</v>
          </cell>
          <cell r="K78">
            <v>23824.53</v>
          </cell>
          <cell r="L78">
            <v>0</v>
          </cell>
          <cell r="N78">
            <v>20697.439999999999</v>
          </cell>
          <cell r="O78">
            <v>0</v>
          </cell>
        </row>
        <row r="79">
          <cell r="A79" t="str">
            <v>Pflegeprodukte</v>
          </cell>
          <cell r="C79">
            <v>169027.8</v>
          </cell>
          <cell r="E79">
            <v>0</v>
          </cell>
          <cell r="H79">
            <v>169027.8</v>
          </cell>
          <cell r="J79">
            <v>0</v>
          </cell>
          <cell r="K79">
            <v>198049.11</v>
          </cell>
          <cell r="L79">
            <v>0</v>
          </cell>
          <cell r="N79">
            <v>172054.05</v>
          </cell>
          <cell r="O79">
            <v>0</v>
          </cell>
        </row>
        <row r="80">
          <cell r="A80" t="str">
            <v>Marketing-Mate</v>
          </cell>
          <cell r="C80">
            <v>58834</v>
          </cell>
          <cell r="E80">
            <v>0</v>
          </cell>
          <cell r="H80">
            <v>58834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37961.67</v>
          </cell>
          <cell r="E81">
            <v>0</v>
          </cell>
          <cell r="H81">
            <v>35950.61</v>
          </cell>
          <cell r="J81">
            <v>0</v>
          </cell>
          <cell r="K81">
            <v>140259.31</v>
          </cell>
          <cell r="L81">
            <v>0</v>
          </cell>
          <cell r="N81">
            <v>121849.5</v>
          </cell>
          <cell r="O81">
            <v>0</v>
          </cell>
        </row>
        <row r="82">
          <cell r="A82" t="str">
            <v>Dienstleistung</v>
          </cell>
          <cell r="C82">
            <v>-53650.83</v>
          </cell>
          <cell r="E82">
            <v>0</v>
          </cell>
          <cell r="H82">
            <v>-53650.83</v>
          </cell>
          <cell r="J82">
            <v>0</v>
          </cell>
          <cell r="K82">
            <v>-126942.03</v>
          </cell>
          <cell r="L82">
            <v>0</v>
          </cell>
          <cell r="N82">
            <v>-110280.18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77242.05</v>
          </cell>
          <cell r="E84">
            <v>0</v>
          </cell>
          <cell r="H84">
            <v>67029.179999999993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101303.88</v>
          </cell>
          <cell r="E95">
            <v>0</v>
          </cell>
          <cell r="H95">
            <v>86507.91</v>
          </cell>
          <cell r="J95">
            <v>0</v>
          </cell>
          <cell r="K95">
            <v>32825</v>
          </cell>
          <cell r="L95">
            <v>0</v>
          </cell>
          <cell r="N95">
            <v>32500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7204946.5999999996</v>
          </cell>
          <cell r="E98">
            <v>1136</v>
          </cell>
          <cell r="H98">
            <v>7423034.54</v>
          </cell>
          <cell r="J98">
            <v>1190</v>
          </cell>
          <cell r="K98">
            <v>7344287.3799999999</v>
          </cell>
          <cell r="L98">
            <v>1049</v>
          </cell>
          <cell r="N98">
            <v>6384292.4400000004</v>
          </cell>
          <cell r="O98">
            <v>911</v>
          </cell>
        </row>
      </sheetData>
      <sheetData sheetId="13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IEQ0000053989</v>
          </cell>
          <cell r="G3" t="str">
            <v>RATIONAL Großküchentechnik GmbH</v>
          </cell>
          <cell r="K3" t="str">
            <v>Landsberg/Lech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-1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397209.7</v>
          </cell>
          <cell r="E11">
            <v>56</v>
          </cell>
          <cell r="H11">
            <v>312920.09999999998</v>
          </cell>
          <cell r="J11">
            <v>44</v>
          </cell>
          <cell r="K11">
            <v>356452.06</v>
          </cell>
          <cell r="L11">
            <v>51</v>
          </cell>
          <cell r="N11">
            <v>332332.65999999997</v>
          </cell>
          <cell r="O11">
            <v>47</v>
          </cell>
        </row>
        <row r="12">
          <cell r="A12" t="str">
            <v>CMN202</v>
          </cell>
          <cell r="C12">
            <v>151255.81</v>
          </cell>
          <cell r="E12">
            <v>16</v>
          </cell>
          <cell r="H12">
            <v>145347.75</v>
          </cell>
          <cell r="J12">
            <v>15</v>
          </cell>
          <cell r="K12">
            <v>108435.25</v>
          </cell>
          <cell r="L12">
            <v>11</v>
          </cell>
          <cell r="N12">
            <v>101097.95</v>
          </cell>
          <cell r="O12">
            <v>11</v>
          </cell>
        </row>
        <row r="13">
          <cell r="A13" t="str">
            <v>CMN101</v>
          </cell>
          <cell r="C13">
            <v>1055812.05</v>
          </cell>
          <cell r="E13">
            <v>294</v>
          </cell>
          <cell r="H13">
            <v>993442.5</v>
          </cell>
          <cell r="J13">
            <v>276</v>
          </cell>
          <cell r="K13">
            <v>1068202.57</v>
          </cell>
          <cell r="L13">
            <v>298</v>
          </cell>
          <cell r="N13">
            <v>995922.42</v>
          </cell>
          <cell r="O13">
            <v>278</v>
          </cell>
        </row>
        <row r="14">
          <cell r="A14" t="str">
            <v>CMN102</v>
          </cell>
          <cell r="C14">
            <v>16995.150000000001</v>
          </cell>
          <cell r="E14">
            <v>3</v>
          </cell>
          <cell r="H14">
            <v>16995.150000000001</v>
          </cell>
          <cell r="J14">
            <v>3</v>
          </cell>
          <cell r="K14">
            <v>26532.02</v>
          </cell>
          <cell r="L14">
            <v>5</v>
          </cell>
          <cell r="N14">
            <v>24736.73</v>
          </cell>
          <cell r="O14">
            <v>4</v>
          </cell>
        </row>
        <row r="15">
          <cell r="A15" t="str">
            <v>CMN61</v>
          </cell>
          <cell r="C15">
            <v>843551.16</v>
          </cell>
          <cell r="E15">
            <v>348</v>
          </cell>
          <cell r="H15">
            <v>745355.7</v>
          </cell>
          <cell r="J15">
            <v>307</v>
          </cell>
          <cell r="K15">
            <v>720979.06</v>
          </cell>
          <cell r="L15">
            <v>296</v>
          </cell>
          <cell r="N15">
            <v>672193.86</v>
          </cell>
          <cell r="O15">
            <v>276</v>
          </cell>
        </row>
        <row r="16">
          <cell r="A16" t="str">
            <v>CMN62</v>
          </cell>
          <cell r="C16">
            <v>7884</v>
          </cell>
          <cell r="E16">
            <v>2</v>
          </cell>
          <cell r="H16">
            <v>7884</v>
          </cell>
          <cell r="J16">
            <v>2</v>
          </cell>
          <cell r="K16">
            <v>6921.41</v>
          </cell>
          <cell r="L16">
            <v>2</v>
          </cell>
          <cell r="N16">
            <v>6453.06</v>
          </cell>
          <cell r="O16">
            <v>2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-5153.96</v>
          </cell>
          <cell r="E21">
            <v>-2</v>
          </cell>
          <cell r="H21">
            <v>37.97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8285.74</v>
          </cell>
          <cell r="E22">
            <v>1</v>
          </cell>
          <cell r="H22">
            <v>16566.37</v>
          </cell>
          <cell r="J22">
            <v>2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-16676.55</v>
          </cell>
          <cell r="E23">
            <v>-2</v>
          </cell>
          <cell r="H23">
            <v>-11368.32</v>
          </cell>
          <cell r="J23">
            <v>-1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23336.32</v>
          </cell>
          <cell r="E24">
            <v>5</v>
          </cell>
          <cell r="H24">
            <v>28731.46</v>
          </cell>
          <cell r="J24">
            <v>3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-9010.2199999999993</v>
          </cell>
          <cell r="E26">
            <v>-2</v>
          </cell>
          <cell r="H26">
            <v>6773.68</v>
          </cell>
          <cell r="J26">
            <v>2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1620638.64</v>
          </cell>
          <cell r="E27">
            <v>196</v>
          </cell>
          <cell r="H27">
            <v>1443839.85</v>
          </cell>
          <cell r="J27">
            <v>174</v>
          </cell>
          <cell r="K27">
            <v>1838785.03</v>
          </cell>
          <cell r="L27">
            <v>222</v>
          </cell>
          <cell r="N27">
            <v>1714363.23</v>
          </cell>
          <cell r="O27">
            <v>207</v>
          </cell>
        </row>
        <row r="28">
          <cell r="A28" t="str">
            <v>SCC202</v>
          </cell>
          <cell r="C28">
            <v>478973.71</v>
          </cell>
          <cell r="E28">
            <v>42</v>
          </cell>
          <cell r="H28">
            <v>522439.65</v>
          </cell>
          <cell r="J28">
            <v>46</v>
          </cell>
          <cell r="K28">
            <v>734821.86</v>
          </cell>
          <cell r="L28">
            <v>65</v>
          </cell>
          <cell r="N28">
            <v>685099.99</v>
          </cell>
          <cell r="O28">
            <v>60</v>
          </cell>
        </row>
        <row r="29">
          <cell r="A29" t="str">
            <v>SCC101</v>
          </cell>
          <cell r="C29">
            <v>2712699.75</v>
          </cell>
          <cell r="E29">
            <v>565</v>
          </cell>
          <cell r="H29">
            <v>2754587.7</v>
          </cell>
          <cell r="J29">
            <v>570</v>
          </cell>
          <cell r="K29">
            <v>3168847.15</v>
          </cell>
          <cell r="L29">
            <v>656</v>
          </cell>
          <cell r="N29">
            <v>2954426.46</v>
          </cell>
          <cell r="O29">
            <v>611</v>
          </cell>
        </row>
        <row r="30">
          <cell r="A30" t="str">
            <v>SCC102</v>
          </cell>
          <cell r="C30">
            <v>113640.3</v>
          </cell>
          <cell r="E30">
            <v>18</v>
          </cell>
          <cell r="H30">
            <v>94637.25</v>
          </cell>
          <cell r="J30">
            <v>15</v>
          </cell>
          <cell r="K30">
            <v>106128.12</v>
          </cell>
          <cell r="L30">
            <v>17</v>
          </cell>
          <cell r="N30">
            <v>98946.94</v>
          </cell>
          <cell r="O30">
            <v>16</v>
          </cell>
        </row>
        <row r="31">
          <cell r="A31" t="str">
            <v>SCC61</v>
          </cell>
          <cell r="C31">
            <v>2635552.9300000002</v>
          </cell>
          <cell r="E31">
            <v>744</v>
          </cell>
          <cell r="H31">
            <v>2626174.35</v>
          </cell>
          <cell r="J31">
            <v>736</v>
          </cell>
          <cell r="K31">
            <v>2446714.54</v>
          </cell>
          <cell r="L31">
            <v>686</v>
          </cell>
          <cell r="N31">
            <v>2281157.09</v>
          </cell>
          <cell r="O31">
            <v>639</v>
          </cell>
        </row>
        <row r="32">
          <cell r="A32" t="str">
            <v>SCC62</v>
          </cell>
          <cell r="C32">
            <v>45157.04</v>
          </cell>
          <cell r="E32">
            <v>11</v>
          </cell>
          <cell r="H32">
            <v>67810.05</v>
          </cell>
          <cell r="J32">
            <v>13</v>
          </cell>
          <cell r="K32">
            <v>48449.79</v>
          </cell>
          <cell r="L32">
            <v>9</v>
          </cell>
          <cell r="N32">
            <v>45171.42</v>
          </cell>
          <cell r="O32">
            <v>9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15567.3</v>
          </cell>
          <cell r="E46">
            <v>2</v>
          </cell>
          <cell r="H46">
            <v>15567.3</v>
          </cell>
          <cell r="J46">
            <v>2</v>
          </cell>
          <cell r="K46">
            <v>36914.129999999997</v>
          </cell>
          <cell r="L46">
            <v>5</v>
          </cell>
          <cell r="N46">
            <v>34416.33</v>
          </cell>
          <cell r="O46">
            <v>4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10382.08</v>
          </cell>
          <cell r="L47">
            <v>1</v>
          </cell>
          <cell r="N47">
            <v>9679.58</v>
          </cell>
          <cell r="O47">
            <v>1</v>
          </cell>
        </row>
        <row r="48">
          <cell r="A48" t="str">
            <v>CMN101G</v>
          </cell>
          <cell r="C48">
            <v>88358.7</v>
          </cell>
          <cell r="E48">
            <v>22</v>
          </cell>
          <cell r="H48">
            <v>101152.8</v>
          </cell>
          <cell r="J48">
            <v>25</v>
          </cell>
          <cell r="K48">
            <v>76135.399999999994</v>
          </cell>
          <cell r="L48">
            <v>19</v>
          </cell>
          <cell r="N48">
            <v>70983.679999999993</v>
          </cell>
          <cell r="O48">
            <v>17</v>
          </cell>
        </row>
        <row r="49">
          <cell r="A49" t="str">
            <v>CMN102G</v>
          </cell>
          <cell r="C49">
            <v>6723.45</v>
          </cell>
          <cell r="E49">
            <v>1</v>
          </cell>
          <cell r="H49">
            <v>6723.45</v>
          </cell>
          <cell r="J49">
            <v>1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17444.439999999999</v>
          </cell>
          <cell r="E50">
            <v>7</v>
          </cell>
          <cell r="H50">
            <v>15275.25</v>
          </cell>
          <cell r="J50">
            <v>5</v>
          </cell>
          <cell r="K50">
            <v>26532.02</v>
          </cell>
          <cell r="L50">
            <v>8</v>
          </cell>
          <cell r="N50">
            <v>24736.73</v>
          </cell>
          <cell r="O50">
            <v>8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4614.26</v>
          </cell>
          <cell r="L51">
            <v>1</v>
          </cell>
          <cell r="N51">
            <v>4302.03</v>
          </cell>
          <cell r="O51">
            <v>1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3780.24</v>
          </cell>
          <cell r="E56">
            <v>1</v>
          </cell>
          <cell r="H56">
            <v>3780.24</v>
          </cell>
          <cell r="J56">
            <v>1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-4225.4399999999996</v>
          </cell>
          <cell r="E57">
            <v>-2</v>
          </cell>
          <cell r="H57">
            <v>-8892.64</v>
          </cell>
          <cell r="J57">
            <v>-1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-23227.08</v>
          </cell>
          <cell r="E58">
            <v>-2</v>
          </cell>
          <cell r="H58">
            <v>-12820.1</v>
          </cell>
          <cell r="J58">
            <v>-1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-25383.81</v>
          </cell>
          <cell r="E59">
            <v>-2</v>
          </cell>
          <cell r="H59">
            <v>-5344.79</v>
          </cell>
          <cell r="J59">
            <v>-1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13533.45</v>
          </cell>
          <cell r="E61">
            <v>3</v>
          </cell>
          <cell r="H61">
            <v>4380.75</v>
          </cell>
          <cell r="J61">
            <v>1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165830.46</v>
          </cell>
          <cell r="E62">
            <v>19</v>
          </cell>
          <cell r="H62">
            <v>177370.65</v>
          </cell>
          <cell r="J62">
            <v>20</v>
          </cell>
          <cell r="K62">
            <v>258398.9</v>
          </cell>
          <cell r="L62">
            <v>29</v>
          </cell>
          <cell r="N62">
            <v>240914.29</v>
          </cell>
          <cell r="O62">
            <v>27</v>
          </cell>
        </row>
        <row r="63">
          <cell r="A63" t="str">
            <v>SCC202G</v>
          </cell>
          <cell r="C63">
            <v>153840.6</v>
          </cell>
          <cell r="E63">
            <v>12</v>
          </cell>
          <cell r="H63">
            <v>102560.4</v>
          </cell>
          <cell r="J63">
            <v>8</v>
          </cell>
          <cell r="K63">
            <v>59985.46</v>
          </cell>
          <cell r="L63">
            <v>5</v>
          </cell>
          <cell r="N63">
            <v>55926.53</v>
          </cell>
          <cell r="O63">
            <v>4</v>
          </cell>
        </row>
        <row r="64">
          <cell r="A64" t="str">
            <v>SCC101G</v>
          </cell>
          <cell r="C64">
            <v>314158.15999999997</v>
          </cell>
          <cell r="E64">
            <v>59</v>
          </cell>
          <cell r="H64">
            <v>322110</v>
          </cell>
          <cell r="J64">
            <v>60</v>
          </cell>
          <cell r="K64">
            <v>302234.40000000002</v>
          </cell>
          <cell r="L64">
            <v>56</v>
          </cell>
          <cell r="N64">
            <v>281783.65000000002</v>
          </cell>
          <cell r="O64">
            <v>52</v>
          </cell>
        </row>
        <row r="65">
          <cell r="A65" t="str">
            <v>SCC102G</v>
          </cell>
          <cell r="C65">
            <v>22647.599999999999</v>
          </cell>
          <cell r="E65">
            <v>3</v>
          </cell>
          <cell r="H65">
            <v>22647.599999999999</v>
          </cell>
          <cell r="J65">
            <v>3</v>
          </cell>
          <cell r="K65">
            <v>35760.559999999998</v>
          </cell>
          <cell r="L65">
            <v>5</v>
          </cell>
          <cell r="N65">
            <v>33340.800000000003</v>
          </cell>
          <cell r="O65">
            <v>4</v>
          </cell>
        </row>
        <row r="66">
          <cell r="A66" t="str">
            <v>SCC61G</v>
          </cell>
          <cell r="C66">
            <v>101093.19</v>
          </cell>
          <cell r="E66">
            <v>24</v>
          </cell>
          <cell r="H66">
            <v>110595.15</v>
          </cell>
          <cell r="J66">
            <v>26</v>
          </cell>
          <cell r="K66">
            <v>87671.06</v>
          </cell>
          <cell r="L66">
            <v>20</v>
          </cell>
          <cell r="N66">
            <v>81738.78</v>
          </cell>
          <cell r="O66">
            <v>19</v>
          </cell>
        </row>
        <row r="67">
          <cell r="A67" t="str">
            <v>SCC62G</v>
          </cell>
          <cell r="C67">
            <v>0</v>
          </cell>
          <cell r="E67">
            <v>0</v>
          </cell>
          <cell r="H67">
            <v>0</v>
          </cell>
          <cell r="J67">
            <v>0</v>
          </cell>
          <cell r="K67">
            <v>5767.84</v>
          </cell>
          <cell r="L67">
            <v>1</v>
          </cell>
          <cell r="N67">
            <v>5377.56</v>
          </cell>
          <cell r="O67">
            <v>1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10930292.83</v>
          </cell>
          <cell r="E73">
            <v>2442</v>
          </cell>
          <cell r="H73">
            <v>10627281.27</v>
          </cell>
          <cell r="J73">
            <v>2355</v>
          </cell>
          <cell r="K73">
            <v>11535664.970000001</v>
          </cell>
          <cell r="L73">
            <v>2467</v>
          </cell>
          <cell r="N73">
            <v>10755101.77</v>
          </cell>
          <cell r="O73">
            <v>2300</v>
          </cell>
        </row>
        <row r="75">
          <cell r="A75" t="str">
            <v>Zubehoer</v>
          </cell>
          <cell r="C75">
            <v>685326.58</v>
          </cell>
          <cell r="E75">
            <v>0</v>
          </cell>
          <cell r="H75">
            <v>705645.67</v>
          </cell>
          <cell r="J75">
            <v>0</v>
          </cell>
          <cell r="K75">
            <v>940090.22</v>
          </cell>
          <cell r="L75">
            <v>0</v>
          </cell>
          <cell r="N75">
            <v>876478.82</v>
          </cell>
          <cell r="O75">
            <v>0</v>
          </cell>
        </row>
        <row r="76">
          <cell r="A76" t="str">
            <v>Untergestelle</v>
          </cell>
          <cell r="C76">
            <v>342158</v>
          </cell>
          <cell r="E76">
            <v>0</v>
          </cell>
          <cell r="H76">
            <v>339842.56</v>
          </cell>
          <cell r="J76">
            <v>0</v>
          </cell>
          <cell r="K76">
            <v>370593.25</v>
          </cell>
          <cell r="L76">
            <v>0</v>
          </cell>
          <cell r="N76">
            <v>345516.98</v>
          </cell>
          <cell r="O76">
            <v>0</v>
          </cell>
        </row>
        <row r="77">
          <cell r="A77" t="str">
            <v>Ersatzteile</v>
          </cell>
          <cell r="C77">
            <v>1292763.32</v>
          </cell>
          <cell r="E77">
            <v>0</v>
          </cell>
          <cell r="H77">
            <v>1379614.01</v>
          </cell>
          <cell r="J77">
            <v>0</v>
          </cell>
          <cell r="K77">
            <v>1770923.48</v>
          </cell>
          <cell r="L77">
            <v>0</v>
          </cell>
          <cell r="N77">
            <v>1651093.6</v>
          </cell>
          <cell r="O77">
            <v>0</v>
          </cell>
        </row>
        <row r="78">
          <cell r="A78" t="str">
            <v>Behaelter</v>
          </cell>
          <cell r="C78">
            <v>275666.90999999997</v>
          </cell>
          <cell r="E78">
            <v>0</v>
          </cell>
          <cell r="H78">
            <v>275604.94</v>
          </cell>
          <cell r="J78">
            <v>0</v>
          </cell>
          <cell r="K78">
            <v>235322.73</v>
          </cell>
          <cell r="L78">
            <v>0</v>
          </cell>
          <cell r="N78">
            <v>219399.56</v>
          </cell>
          <cell r="O78">
            <v>0</v>
          </cell>
        </row>
        <row r="79">
          <cell r="A79" t="str">
            <v>Pflegeprodukte</v>
          </cell>
          <cell r="C79">
            <v>607299.09</v>
          </cell>
          <cell r="E79">
            <v>0</v>
          </cell>
          <cell r="H79">
            <v>614014.07999999996</v>
          </cell>
          <cell r="J79">
            <v>0</v>
          </cell>
          <cell r="K79">
            <v>653140.61</v>
          </cell>
          <cell r="L79">
            <v>0</v>
          </cell>
          <cell r="N79">
            <v>608945.71</v>
          </cell>
          <cell r="O79">
            <v>0</v>
          </cell>
        </row>
        <row r="80">
          <cell r="A80" t="str">
            <v>Marketing-Mate</v>
          </cell>
          <cell r="C80">
            <v>101029.81</v>
          </cell>
          <cell r="E80">
            <v>0</v>
          </cell>
          <cell r="H80">
            <v>1540.71</v>
          </cell>
          <cell r="J80">
            <v>0</v>
          </cell>
          <cell r="K80">
            <v>7203.75</v>
          </cell>
          <cell r="L80">
            <v>0</v>
          </cell>
          <cell r="N80">
            <v>6716.3</v>
          </cell>
          <cell r="O80">
            <v>0</v>
          </cell>
        </row>
        <row r="81">
          <cell r="A81" t="str">
            <v>Fracht u. Verp</v>
          </cell>
          <cell r="C81">
            <v>-116.05</v>
          </cell>
          <cell r="E81">
            <v>0</v>
          </cell>
          <cell r="H81">
            <v>-10.050000000000001</v>
          </cell>
          <cell r="J81">
            <v>0</v>
          </cell>
          <cell r="K81">
            <v>264938.17</v>
          </cell>
          <cell r="L81">
            <v>0</v>
          </cell>
          <cell r="N81">
            <v>247011.07</v>
          </cell>
          <cell r="O81">
            <v>0</v>
          </cell>
        </row>
        <row r="82">
          <cell r="A82" t="str">
            <v>Dienstleistung</v>
          </cell>
          <cell r="C82">
            <v>-323365.73</v>
          </cell>
          <cell r="E82">
            <v>0</v>
          </cell>
          <cell r="H82">
            <v>-301084.76</v>
          </cell>
          <cell r="J82">
            <v>0</v>
          </cell>
          <cell r="K82">
            <v>-240125.22</v>
          </cell>
          <cell r="L82">
            <v>0</v>
          </cell>
          <cell r="N82">
            <v>-223877.1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53072.23</v>
          </cell>
          <cell r="E84">
            <v>0</v>
          </cell>
          <cell r="H84">
            <v>62203.64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13964126.99</v>
          </cell>
          <cell r="E98">
            <v>2442</v>
          </cell>
          <cell r="H98">
            <v>13704652.07</v>
          </cell>
          <cell r="J98">
            <v>2355</v>
          </cell>
          <cell r="K98">
            <v>15537751.960000001</v>
          </cell>
          <cell r="L98">
            <v>2467</v>
          </cell>
          <cell r="N98">
            <v>14486386.710000001</v>
          </cell>
          <cell r="O98">
            <v>2300</v>
          </cell>
        </row>
      </sheetData>
      <sheetData sheetId="14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IEQ0000052345</v>
          </cell>
          <cell r="G3" t="str">
            <v>RATIONAL Ibérica Cooking Systems S.</v>
          </cell>
          <cell r="K3" t="str">
            <v>Cornellá (Barcelona)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56790</v>
          </cell>
          <cell r="E11">
            <v>8</v>
          </cell>
          <cell r="H11">
            <v>56790</v>
          </cell>
          <cell r="J11">
            <v>8</v>
          </cell>
          <cell r="K11">
            <v>56743.65</v>
          </cell>
          <cell r="L11">
            <v>8</v>
          </cell>
          <cell r="N11">
            <v>53428.89</v>
          </cell>
          <cell r="O11">
            <v>8</v>
          </cell>
        </row>
        <row r="12">
          <cell r="A12" t="str">
            <v>CMN202</v>
          </cell>
          <cell r="C12">
            <v>77893.2</v>
          </cell>
          <cell r="E12">
            <v>8</v>
          </cell>
          <cell r="H12">
            <v>77893.2</v>
          </cell>
          <cell r="J12">
            <v>8</v>
          </cell>
          <cell r="K12">
            <v>16796.11</v>
          </cell>
          <cell r="L12">
            <v>2</v>
          </cell>
          <cell r="N12">
            <v>15814.95</v>
          </cell>
          <cell r="O12">
            <v>2</v>
          </cell>
        </row>
        <row r="13">
          <cell r="A13" t="str">
            <v>CMN101</v>
          </cell>
          <cell r="C13">
            <v>65538.899999999994</v>
          </cell>
          <cell r="E13">
            <v>18</v>
          </cell>
          <cell r="H13">
            <v>65538.899999999994</v>
          </cell>
          <cell r="J13">
            <v>18</v>
          </cell>
          <cell r="K13">
            <v>49026.5</v>
          </cell>
          <cell r="L13">
            <v>14</v>
          </cell>
          <cell r="N13">
            <v>46162.55</v>
          </cell>
          <cell r="O13">
            <v>13</v>
          </cell>
        </row>
        <row r="14">
          <cell r="A14" t="str">
            <v>CMN102</v>
          </cell>
          <cell r="C14">
            <v>22660.2</v>
          </cell>
          <cell r="E14">
            <v>4</v>
          </cell>
          <cell r="H14">
            <v>22660.2</v>
          </cell>
          <cell r="J14">
            <v>4</v>
          </cell>
          <cell r="K14">
            <v>35862</v>
          </cell>
          <cell r="L14">
            <v>6</v>
          </cell>
          <cell r="N14">
            <v>33767.06</v>
          </cell>
          <cell r="O14">
            <v>6</v>
          </cell>
        </row>
        <row r="15">
          <cell r="A15" t="str">
            <v>CMN61</v>
          </cell>
          <cell r="C15">
            <v>104931.45</v>
          </cell>
          <cell r="E15">
            <v>43</v>
          </cell>
          <cell r="H15">
            <v>102493.8</v>
          </cell>
          <cell r="J15">
            <v>42</v>
          </cell>
          <cell r="K15">
            <v>106678.02</v>
          </cell>
          <cell r="L15">
            <v>44</v>
          </cell>
          <cell r="N15">
            <v>100446.29</v>
          </cell>
          <cell r="O15">
            <v>41</v>
          </cell>
        </row>
        <row r="16">
          <cell r="A16" t="str">
            <v>CMN62</v>
          </cell>
          <cell r="C16">
            <v>19710</v>
          </cell>
          <cell r="E16">
            <v>6</v>
          </cell>
          <cell r="H16">
            <v>27742.5</v>
          </cell>
          <cell r="J16">
            <v>7</v>
          </cell>
          <cell r="K16">
            <v>15434.26</v>
          </cell>
          <cell r="L16">
            <v>4</v>
          </cell>
          <cell r="N16">
            <v>14532.65</v>
          </cell>
          <cell r="O16">
            <v>4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0</v>
          </cell>
          <cell r="E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315332.09999999998</v>
          </cell>
          <cell r="E27">
            <v>38</v>
          </cell>
          <cell r="H27">
            <v>298771.20000000001</v>
          </cell>
          <cell r="J27">
            <v>36</v>
          </cell>
          <cell r="K27">
            <v>260112.86</v>
          </cell>
          <cell r="L27">
            <v>31</v>
          </cell>
          <cell r="N27">
            <v>244918.02</v>
          </cell>
          <cell r="O27">
            <v>30</v>
          </cell>
        </row>
        <row r="28">
          <cell r="A28" t="str">
            <v>SCC202</v>
          </cell>
          <cell r="C28">
            <v>374584.95</v>
          </cell>
          <cell r="E28">
            <v>33</v>
          </cell>
          <cell r="H28">
            <v>385953.3</v>
          </cell>
          <cell r="J28">
            <v>34</v>
          </cell>
          <cell r="K28">
            <v>487541.4</v>
          </cell>
          <cell r="L28">
            <v>43</v>
          </cell>
          <cell r="N28">
            <v>459060.98</v>
          </cell>
          <cell r="O28">
            <v>40</v>
          </cell>
        </row>
        <row r="29">
          <cell r="A29" t="str">
            <v>SCC101</v>
          </cell>
          <cell r="C29">
            <v>395105.85</v>
          </cell>
          <cell r="E29">
            <v>82</v>
          </cell>
          <cell r="H29">
            <v>390306.6</v>
          </cell>
          <cell r="J29">
            <v>81</v>
          </cell>
          <cell r="K29">
            <v>444870.15</v>
          </cell>
          <cell r="L29">
            <v>93</v>
          </cell>
          <cell r="N29">
            <v>418882.46</v>
          </cell>
          <cell r="O29">
            <v>88</v>
          </cell>
        </row>
        <row r="30">
          <cell r="A30" t="str">
            <v>SCC102</v>
          </cell>
          <cell r="C30">
            <v>175875.3</v>
          </cell>
          <cell r="E30">
            <v>28</v>
          </cell>
          <cell r="H30">
            <v>157052.25</v>
          </cell>
          <cell r="J30">
            <v>25</v>
          </cell>
          <cell r="K30">
            <v>265560.26</v>
          </cell>
          <cell r="L30">
            <v>42</v>
          </cell>
          <cell r="N30">
            <v>250047.2</v>
          </cell>
          <cell r="O30">
            <v>40</v>
          </cell>
        </row>
        <row r="31">
          <cell r="A31" t="str">
            <v>SCC61</v>
          </cell>
          <cell r="C31">
            <v>314562.15000000002</v>
          </cell>
          <cell r="E31">
            <v>88</v>
          </cell>
          <cell r="H31">
            <v>310373.09999999998</v>
          </cell>
          <cell r="J31">
            <v>87</v>
          </cell>
          <cell r="K31">
            <v>449409.64</v>
          </cell>
          <cell r="L31">
            <v>125</v>
          </cell>
          <cell r="N31">
            <v>423156.76</v>
          </cell>
          <cell r="O31">
            <v>118</v>
          </cell>
        </row>
        <row r="32">
          <cell r="A32" t="str">
            <v>SCC62</v>
          </cell>
          <cell r="C32">
            <v>57222</v>
          </cell>
          <cell r="E32">
            <v>11</v>
          </cell>
          <cell r="H32">
            <v>57222</v>
          </cell>
          <cell r="J32">
            <v>11</v>
          </cell>
          <cell r="K32">
            <v>92151.679999999993</v>
          </cell>
          <cell r="L32">
            <v>18</v>
          </cell>
          <cell r="N32">
            <v>86768.52</v>
          </cell>
          <cell r="O32">
            <v>17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39399.75</v>
          </cell>
          <cell r="E46">
            <v>5</v>
          </cell>
          <cell r="H46">
            <v>39399.75</v>
          </cell>
          <cell r="J46">
            <v>5</v>
          </cell>
          <cell r="K46">
            <v>26783.01</v>
          </cell>
          <cell r="L46">
            <v>3</v>
          </cell>
          <cell r="N46">
            <v>25218.44</v>
          </cell>
          <cell r="O46">
            <v>3</v>
          </cell>
        </row>
        <row r="47">
          <cell r="A47" t="str">
            <v>CMN202G</v>
          </cell>
          <cell r="C47">
            <v>33254.550000000003</v>
          </cell>
          <cell r="E47">
            <v>3</v>
          </cell>
          <cell r="H47">
            <v>33254.550000000003</v>
          </cell>
          <cell r="J47">
            <v>3</v>
          </cell>
          <cell r="K47">
            <v>24967.200000000001</v>
          </cell>
          <cell r="L47">
            <v>2</v>
          </cell>
          <cell r="N47">
            <v>23508.71</v>
          </cell>
          <cell r="O47">
            <v>2</v>
          </cell>
        </row>
        <row r="48">
          <cell r="A48" t="str">
            <v>CMN101G</v>
          </cell>
          <cell r="C48">
            <v>52722.45</v>
          </cell>
          <cell r="E48">
            <v>13</v>
          </cell>
          <cell r="H48">
            <v>52839.45</v>
          </cell>
          <cell r="J48">
            <v>13</v>
          </cell>
          <cell r="K48">
            <v>34500.120000000003</v>
          </cell>
          <cell r="L48">
            <v>9</v>
          </cell>
          <cell r="N48">
            <v>32484.76</v>
          </cell>
          <cell r="O48">
            <v>8</v>
          </cell>
        </row>
        <row r="49">
          <cell r="A49" t="str">
            <v>CMN102G</v>
          </cell>
          <cell r="C49">
            <v>53670.6</v>
          </cell>
          <cell r="E49">
            <v>8</v>
          </cell>
          <cell r="H49">
            <v>53670.6</v>
          </cell>
          <cell r="J49">
            <v>8</v>
          </cell>
          <cell r="K49">
            <v>26783.01</v>
          </cell>
          <cell r="L49">
            <v>4</v>
          </cell>
          <cell r="N49">
            <v>25218.44</v>
          </cell>
          <cell r="O49">
            <v>4</v>
          </cell>
        </row>
        <row r="50">
          <cell r="A50" t="str">
            <v>CMN61G</v>
          </cell>
          <cell r="C50">
            <v>34401.15</v>
          </cell>
          <cell r="E50">
            <v>11</v>
          </cell>
          <cell r="H50">
            <v>31252.5</v>
          </cell>
          <cell r="J50">
            <v>10</v>
          </cell>
          <cell r="K50">
            <v>42671.22</v>
          </cell>
          <cell r="L50">
            <v>14</v>
          </cell>
          <cell r="N50">
            <v>40178.51</v>
          </cell>
          <cell r="O50">
            <v>13</v>
          </cell>
        </row>
        <row r="51">
          <cell r="A51" t="str">
            <v>CMN62G</v>
          </cell>
          <cell r="C51">
            <v>9657</v>
          </cell>
          <cell r="E51">
            <v>2</v>
          </cell>
          <cell r="H51">
            <v>9657</v>
          </cell>
          <cell r="J51">
            <v>2</v>
          </cell>
          <cell r="K51">
            <v>8171.08</v>
          </cell>
          <cell r="L51">
            <v>2</v>
          </cell>
          <cell r="N51">
            <v>7693.75</v>
          </cell>
          <cell r="O51">
            <v>2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12820.09</v>
          </cell>
          <cell r="E58">
            <v>1</v>
          </cell>
          <cell r="H58">
            <v>12820.1</v>
          </cell>
          <cell r="J58">
            <v>1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0</v>
          </cell>
          <cell r="E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177961.5</v>
          </cell>
          <cell r="E62">
            <v>21</v>
          </cell>
          <cell r="H62">
            <v>169181.1</v>
          </cell>
          <cell r="J62">
            <v>19</v>
          </cell>
          <cell r="K62">
            <v>182941.5</v>
          </cell>
          <cell r="L62">
            <v>21</v>
          </cell>
          <cell r="N62">
            <v>172254.72</v>
          </cell>
          <cell r="O62">
            <v>19</v>
          </cell>
        </row>
        <row r="63">
          <cell r="A63" t="str">
            <v>SCC202G</v>
          </cell>
          <cell r="C63">
            <v>910783.8</v>
          </cell>
          <cell r="E63">
            <v>71</v>
          </cell>
          <cell r="H63">
            <v>910783.8</v>
          </cell>
          <cell r="J63">
            <v>71</v>
          </cell>
          <cell r="K63">
            <v>941036.58</v>
          </cell>
          <cell r="L63">
            <v>74</v>
          </cell>
          <cell r="N63">
            <v>886064.64000000001</v>
          </cell>
          <cell r="O63">
            <v>69</v>
          </cell>
        </row>
        <row r="64">
          <cell r="A64" t="str">
            <v>SCC101G</v>
          </cell>
          <cell r="C64">
            <v>433456.2</v>
          </cell>
          <cell r="E64">
            <v>82</v>
          </cell>
          <cell r="H64">
            <v>412131.15</v>
          </cell>
          <cell r="J64">
            <v>77</v>
          </cell>
          <cell r="K64">
            <v>369514.61</v>
          </cell>
          <cell r="L64">
            <v>69</v>
          </cell>
          <cell r="N64">
            <v>347928.92</v>
          </cell>
          <cell r="O64">
            <v>65</v>
          </cell>
        </row>
        <row r="65">
          <cell r="A65" t="str">
            <v>SCC102G</v>
          </cell>
          <cell r="C65">
            <v>340101</v>
          </cell>
          <cell r="E65">
            <v>45</v>
          </cell>
          <cell r="H65">
            <v>317259.90000000002</v>
          </cell>
          <cell r="J65">
            <v>42</v>
          </cell>
          <cell r="K65">
            <v>323665.74</v>
          </cell>
          <cell r="L65">
            <v>43</v>
          </cell>
          <cell r="N65">
            <v>304758.36</v>
          </cell>
          <cell r="O65">
            <v>40</v>
          </cell>
        </row>
        <row r="66">
          <cell r="A66" t="str">
            <v>SCC61G</v>
          </cell>
          <cell r="C66">
            <v>186678.05</v>
          </cell>
          <cell r="E66">
            <v>43</v>
          </cell>
          <cell r="H66">
            <v>173633.85</v>
          </cell>
          <cell r="J66">
            <v>41</v>
          </cell>
          <cell r="K66">
            <v>215625.85</v>
          </cell>
          <cell r="L66">
            <v>51</v>
          </cell>
          <cell r="N66">
            <v>203029.77</v>
          </cell>
          <cell r="O66">
            <v>48</v>
          </cell>
        </row>
        <row r="67">
          <cell r="A67" t="str">
            <v>SCC62G</v>
          </cell>
          <cell r="C67">
            <v>139440.35999999999</v>
          </cell>
          <cell r="E67">
            <v>23</v>
          </cell>
          <cell r="H67">
            <v>127723.5</v>
          </cell>
          <cell r="J67">
            <v>21</v>
          </cell>
          <cell r="K67">
            <v>62644.98</v>
          </cell>
          <cell r="L67">
            <v>10</v>
          </cell>
          <cell r="N67">
            <v>58985.48</v>
          </cell>
          <cell r="O67">
            <v>10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4404552.5999999996</v>
          </cell>
          <cell r="E73">
            <v>695</v>
          </cell>
          <cell r="H73">
            <v>4296404.3</v>
          </cell>
          <cell r="J73">
            <v>674</v>
          </cell>
          <cell r="K73">
            <v>4539491.43</v>
          </cell>
          <cell r="L73">
            <v>731</v>
          </cell>
          <cell r="N73">
            <v>4274310.83</v>
          </cell>
          <cell r="O73">
            <v>688</v>
          </cell>
        </row>
        <row r="75">
          <cell r="A75" t="str">
            <v>Zubehoer</v>
          </cell>
          <cell r="C75">
            <v>659216.96</v>
          </cell>
          <cell r="E75">
            <v>0</v>
          </cell>
          <cell r="H75">
            <v>496626.09</v>
          </cell>
          <cell r="J75">
            <v>0</v>
          </cell>
          <cell r="K75">
            <v>644027.59</v>
          </cell>
          <cell r="L75">
            <v>0</v>
          </cell>
          <cell r="N75">
            <v>606405.81999999995</v>
          </cell>
          <cell r="O75">
            <v>0</v>
          </cell>
        </row>
        <row r="76">
          <cell r="A76" t="str">
            <v>Untergestelle</v>
          </cell>
          <cell r="C76">
            <v>120341.81</v>
          </cell>
          <cell r="E76">
            <v>0</v>
          </cell>
          <cell r="H76">
            <v>114463.4</v>
          </cell>
          <cell r="J76">
            <v>0</v>
          </cell>
          <cell r="K76">
            <v>42970.98</v>
          </cell>
          <cell r="L76">
            <v>0</v>
          </cell>
          <cell r="N76">
            <v>40460.78</v>
          </cell>
          <cell r="O76">
            <v>0</v>
          </cell>
        </row>
        <row r="77">
          <cell r="A77" t="str">
            <v>Ersatzteile</v>
          </cell>
          <cell r="C77">
            <v>155232.76999999999</v>
          </cell>
          <cell r="E77">
            <v>0</v>
          </cell>
          <cell r="H77">
            <v>162986.79999999999</v>
          </cell>
          <cell r="J77">
            <v>0</v>
          </cell>
          <cell r="K77">
            <v>391975.92</v>
          </cell>
          <cell r="L77">
            <v>0</v>
          </cell>
          <cell r="N77">
            <v>369078.12</v>
          </cell>
          <cell r="O77">
            <v>0</v>
          </cell>
        </row>
        <row r="78">
          <cell r="A78" t="str">
            <v>Behaelter</v>
          </cell>
          <cell r="C78">
            <v>85819.5</v>
          </cell>
          <cell r="E78">
            <v>0</v>
          </cell>
          <cell r="H78">
            <v>79566.3</v>
          </cell>
          <cell r="J78">
            <v>0</v>
          </cell>
          <cell r="K78">
            <v>93999.02</v>
          </cell>
          <cell r="L78">
            <v>0</v>
          </cell>
          <cell r="N78">
            <v>88507.95</v>
          </cell>
          <cell r="O78">
            <v>0</v>
          </cell>
        </row>
        <row r="79">
          <cell r="A79" t="str">
            <v>Pflegeprodukte</v>
          </cell>
          <cell r="C79">
            <v>109540.08</v>
          </cell>
          <cell r="E79">
            <v>0</v>
          </cell>
          <cell r="H79">
            <v>108345.96</v>
          </cell>
          <cell r="J79">
            <v>0</v>
          </cell>
          <cell r="K79">
            <v>161006.91</v>
          </cell>
          <cell r="L79">
            <v>0</v>
          </cell>
          <cell r="N79">
            <v>151601.47</v>
          </cell>
          <cell r="O79">
            <v>0</v>
          </cell>
        </row>
        <row r="80">
          <cell r="A80" t="str">
            <v>Marketing-Mate</v>
          </cell>
          <cell r="C80">
            <v>38901.730000000003</v>
          </cell>
          <cell r="E80">
            <v>0</v>
          </cell>
          <cell r="H80">
            <v>29099.43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204824.91</v>
          </cell>
          <cell r="E81">
            <v>0</v>
          </cell>
          <cell r="H81">
            <v>204824.91</v>
          </cell>
          <cell r="J81">
            <v>0</v>
          </cell>
          <cell r="K81">
            <v>93730.48</v>
          </cell>
          <cell r="L81">
            <v>0</v>
          </cell>
          <cell r="N81">
            <v>88255.07</v>
          </cell>
          <cell r="O81">
            <v>0</v>
          </cell>
        </row>
        <row r="82">
          <cell r="A82" t="str">
            <v>Dienstleistung</v>
          </cell>
          <cell r="C82">
            <v>4174.25</v>
          </cell>
          <cell r="E82">
            <v>0</v>
          </cell>
          <cell r="H82">
            <v>-4690.8</v>
          </cell>
          <cell r="J82">
            <v>0</v>
          </cell>
          <cell r="K82">
            <v>-84867.69</v>
          </cell>
          <cell r="L82">
            <v>0</v>
          </cell>
          <cell r="N82">
            <v>-79910.03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13223.14</v>
          </cell>
          <cell r="E84">
            <v>0</v>
          </cell>
          <cell r="H84">
            <v>25711.14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5795827.75</v>
          </cell>
          <cell r="E98">
            <v>695</v>
          </cell>
          <cell r="H98">
            <v>5513337.5300000003</v>
          </cell>
          <cell r="J98">
            <v>674</v>
          </cell>
          <cell r="K98">
            <v>5882334.6399999997</v>
          </cell>
          <cell r="L98">
            <v>731</v>
          </cell>
          <cell r="N98">
            <v>5538710.0099999998</v>
          </cell>
          <cell r="O98">
            <v>688</v>
          </cell>
        </row>
      </sheetData>
      <sheetData sheetId="15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IEQ0000073600</v>
          </cell>
          <cell r="G3" t="str">
            <v>RATIONAL ITALIA S.R.L.</v>
          </cell>
          <cell r="K3" t="str">
            <v>MARCON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6981.75</v>
          </cell>
          <cell r="E11">
            <v>1</v>
          </cell>
          <cell r="H11">
            <v>6981.75</v>
          </cell>
          <cell r="J11">
            <v>1</v>
          </cell>
          <cell r="K11">
            <v>8151.86</v>
          </cell>
          <cell r="L11">
            <v>1</v>
          </cell>
          <cell r="N11">
            <v>7954.06</v>
          </cell>
          <cell r="O11">
            <v>1</v>
          </cell>
        </row>
        <row r="12">
          <cell r="A12" t="str">
            <v>CMN202</v>
          </cell>
          <cell r="C12">
            <v>69013.350000000006</v>
          </cell>
          <cell r="E12">
            <v>7</v>
          </cell>
          <cell r="H12">
            <v>19718.099999999999</v>
          </cell>
          <cell r="J12">
            <v>2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14386.5</v>
          </cell>
          <cell r="E13">
            <v>4</v>
          </cell>
          <cell r="H13">
            <v>14386.5</v>
          </cell>
          <cell r="J13">
            <v>4</v>
          </cell>
          <cell r="K13">
            <v>22232.33</v>
          </cell>
          <cell r="L13">
            <v>6</v>
          </cell>
          <cell r="N13">
            <v>21692.87</v>
          </cell>
          <cell r="O13">
            <v>6</v>
          </cell>
        </row>
        <row r="14">
          <cell r="A14" t="str">
            <v>CMN102</v>
          </cell>
          <cell r="C14">
            <v>5548.05</v>
          </cell>
          <cell r="E14">
            <v>1</v>
          </cell>
          <cell r="H14">
            <v>5548.05</v>
          </cell>
          <cell r="J14">
            <v>1</v>
          </cell>
          <cell r="K14">
            <v>14327.48</v>
          </cell>
          <cell r="L14">
            <v>2</v>
          </cell>
          <cell r="N14">
            <v>13979.84</v>
          </cell>
          <cell r="O14">
            <v>2</v>
          </cell>
        </row>
        <row r="15">
          <cell r="A15" t="str">
            <v>CMN61</v>
          </cell>
          <cell r="C15">
            <v>57373.2</v>
          </cell>
          <cell r="E15">
            <v>24</v>
          </cell>
          <cell r="H15">
            <v>52729.2</v>
          </cell>
          <cell r="J15">
            <v>22</v>
          </cell>
          <cell r="K15">
            <v>27172.82</v>
          </cell>
          <cell r="L15">
            <v>11</v>
          </cell>
          <cell r="N15">
            <v>26513.5</v>
          </cell>
          <cell r="O15">
            <v>11</v>
          </cell>
        </row>
        <row r="16">
          <cell r="A16" t="str">
            <v>CMN62</v>
          </cell>
          <cell r="C16">
            <v>0</v>
          </cell>
          <cell r="E16">
            <v>0</v>
          </cell>
          <cell r="H16">
            <v>0</v>
          </cell>
          <cell r="J16">
            <v>0</v>
          </cell>
          <cell r="K16">
            <v>5187.54</v>
          </cell>
          <cell r="L16">
            <v>1</v>
          </cell>
          <cell r="N16">
            <v>5061.67</v>
          </cell>
          <cell r="O16">
            <v>1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0</v>
          </cell>
          <cell r="E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33886.800000000003</v>
          </cell>
          <cell r="E27">
            <v>4</v>
          </cell>
          <cell r="H27">
            <v>33886.800000000003</v>
          </cell>
          <cell r="J27">
            <v>4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96030.9</v>
          </cell>
          <cell r="E28">
            <v>8</v>
          </cell>
          <cell r="H28">
            <v>84550.5</v>
          </cell>
          <cell r="J28">
            <v>7</v>
          </cell>
          <cell r="K28">
            <v>14327.48</v>
          </cell>
          <cell r="L28">
            <v>1</v>
          </cell>
          <cell r="N28">
            <v>13979.84</v>
          </cell>
          <cell r="O28">
            <v>1</v>
          </cell>
        </row>
        <row r="29">
          <cell r="A29" t="str">
            <v>SCC101</v>
          </cell>
          <cell r="C29">
            <v>212477.85</v>
          </cell>
          <cell r="E29">
            <v>43</v>
          </cell>
          <cell r="H29">
            <v>202910.85</v>
          </cell>
          <cell r="J29">
            <v>41</v>
          </cell>
          <cell r="K29">
            <v>238873.74</v>
          </cell>
          <cell r="L29">
            <v>47</v>
          </cell>
          <cell r="N29">
            <v>233077.69</v>
          </cell>
          <cell r="O29">
            <v>46</v>
          </cell>
        </row>
        <row r="30">
          <cell r="A30" t="str">
            <v>SCC102</v>
          </cell>
          <cell r="C30">
            <v>44694.45</v>
          </cell>
          <cell r="E30">
            <v>7</v>
          </cell>
          <cell r="H30">
            <v>50968.800000000003</v>
          </cell>
          <cell r="J30">
            <v>8</v>
          </cell>
          <cell r="K30">
            <v>39277.06</v>
          </cell>
          <cell r="L30">
            <v>6</v>
          </cell>
          <cell r="N30">
            <v>38324.050000000003</v>
          </cell>
          <cell r="O30">
            <v>6</v>
          </cell>
        </row>
        <row r="31">
          <cell r="A31" t="str">
            <v>SCC61</v>
          </cell>
          <cell r="C31">
            <v>558555.18000000005</v>
          </cell>
          <cell r="E31">
            <v>156</v>
          </cell>
          <cell r="H31">
            <v>585632.69999999995</v>
          </cell>
          <cell r="J31">
            <v>162</v>
          </cell>
          <cell r="K31">
            <v>829511.93</v>
          </cell>
          <cell r="L31">
            <v>222</v>
          </cell>
          <cell r="N31">
            <v>809384.52</v>
          </cell>
          <cell r="O31">
            <v>217</v>
          </cell>
        </row>
        <row r="32">
          <cell r="A32" t="str">
            <v>SCC62</v>
          </cell>
          <cell r="C32">
            <v>31050</v>
          </cell>
          <cell r="E32">
            <v>6</v>
          </cell>
          <cell r="H32">
            <v>31162.05</v>
          </cell>
          <cell r="J32">
            <v>6</v>
          </cell>
          <cell r="K32">
            <v>51875.38</v>
          </cell>
          <cell r="L32">
            <v>10</v>
          </cell>
          <cell r="N32">
            <v>50616.66</v>
          </cell>
          <cell r="O32">
            <v>9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13833.43</v>
          </cell>
          <cell r="L47">
            <v>1</v>
          </cell>
          <cell r="N47">
            <v>13497.77</v>
          </cell>
          <cell r="O47">
            <v>1</v>
          </cell>
        </row>
        <row r="48">
          <cell r="A48" t="str">
            <v>CMN101G</v>
          </cell>
          <cell r="C48">
            <v>28722.6</v>
          </cell>
          <cell r="E48">
            <v>7</v>
          </cell>
          <cell r="H48">
            <v>28722.6</v>
          </cell>
          <cell r="J48">
            <v>7</v>
          </cell>
          <cell r="K48">
            <v>39771.120000000003</v>
          </cell>
          <cell r="L48">
            <v>10</v>
          </cell>
          <cell r="N48">
            <v>38806.11</v>
          </cell>
          <cell r="O48">
            <v>9</v>
          </cell>
        </row>
        <row r="49">
          <cell r="A49" t="str">
            <v>CMN102G</v>
          </cell>
          <cell r="C49">
            <v>6606.45</v>
          </cell>
          <cell r="E49">
            <v>1</v>
          </cell>
          <cell r="H49">
            <v>6606.45</v>
          </cell>
          <cell r="J49">
            <v>1</v>
          </cell>
          <cell r="K49">
            <v>7163.74</v>
          </cell>
          <cell r="L49">
            <v>1</v>
          </cell>
          <cell r="N49">
            <v>6989.92</v>
          </cell>
          <cell r="O49">
            <v>1</v>
          </cell>
        </row>
        <row r="50">
          <cell r="A50" t="str">
            <v>CMN61G</v>
          </cell>
          <cell r="C50">
            <v>25240.5</v>
          </cell>
          <cell r="E50">
            <v>8</v>
          </cell>
          <cell r="H50">
            <v>25280.1</v>
          </cell>
          <cell r="J50">
            <v>8</v>
          </cell>
          <cell r="K50">
            <v>23220.400000000001</v>
          </cell>
          <cell r="L50">
            <v>7</v>
          </cell>
          <cell r="N50">
            <v>22656.97</v>
          </cell>
          <cell r="O50">
            <v>7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5928.61</v>
          </cell>
          <cell r="L51">
            <v>1</v>
          </cell>
          <cell r="N51">
            <v>5784.76</v>
          </cell>
          <cell r="O51">
            <v>1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-4714.37</v>
          </cell>
          <cell r="E54">
            <v>-1</v>
          </cell>
          <cell r="H54">
            <v>-4714.37</v>
          </cell>
          <cell r="J54">
            <v>-1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0</v>
          </cell>
          <cell r="E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26677.35</v>
          </cell>
          <cell r="E62">
            <v>3</v>
          </cell>
          <cell r="H62">
            <v>35569.800000000003</v>
          </cell>
          <cell r="J62">
            <v>4</v>
          </cell>
          <cell r="K62">
            <v>56568.86</v>
          </cell>
          <cell r="L62">
            <v>6</v>
          </cell>
          <cell r="N62">
            <v>55196.27</v>
          </cell>
          <cell r="O62">
            <v>6</v>
          </cell>
        </row>
        <row r="63">
          <cell r="A63" t="str">
            <v>SCC202G</v>
          </cell>
          <cell r="C63">
            <v>51280.2</v>
          </cell>
          <cell r="E63">
            <v>4</v>
          </cell>
          <cell r="H63">
            <v>168229.35</v>
          </cell>
          <cell r="J63">
            <v>13</v>
          </cell>
          <cell r="K63">
            <v>191444.85</v>
          </cell>
          <cell r="L63">
            <v>14</v>
          </cell>
          <cell r="N63">
            <v>186799.6</v>
          </cell>
          <cell r="O63">
            <v>14</v>
          </cell>
        </row>
        <row r="64">
          <cell r="A64" t="str">
            <v>SCC101G</v>
          </cell>
          <cell r="C64">
            <v>386940.6</v>
          </cell>
          <cell r="E64">
            <v>72</v>
          </cell>
          <cell r="H64">
            <v>365562</v>
          </cell>
          <cell r="J64">
            <v>68</v>
          </cell>
          <cell r="K64">
            <v>354481.71</v>
          </cell>
          <cell r="L64">
            <v>64</v>
          </cell>
          <cell r="N64">
            <v>345880.53</v>
          </cell>
          <cell r="O64">
            <v>62</v>
          </cell>
        </row>
        <row r="65">
          <cell r="A65" t="str">
            <v>SCC102G</v>
          </cell>
          <cell r="C65">
            <v>152745.29999999999</v>
          </cell>
          <cell r="E65">
            <v>20</v>
          </cell>
          <cell r="H65">
            <v>160793.54999999999</v>
          </cell>
          <cell r="J65">
            <v>21</v>
          </cell>
          <cell r="K65">
            <v>170200.63</v>
          </cell>
          <cell r="L65">
            <v>22</v>
          </cell>
          <cell r="N65">
            <v>166070.85999999999</v>
          </cell>
          <cell r="O65">
            <v>21</v>
          </cell>
        </row>
        <row r="66">
          <cell r="A66" t="str">
            <v>SCC61G</v>
          </cell>
          <cell r="C66">
            <v>397986.3</v>
          </cell>
          <cell r="E66">
            <v>93</v>
          </cell>
          <cell r="H66">
            <v>380154.6</v>
          </cell>
          <cell r="J66">
            <v>89</v>
          </cell>
          <cell r="K66">
            <v>265552.51</v>
          </cell>
          <cell r="L66">
            <v>63</v>
          </cell>
          <cell r="N66">
            <v>259109.11</v>
          </cell>
          <cell r="O66">
            <v>61</v>
          </cell>
        </row>
        <row r="67">
          <cell r="A67" t="str">
            <v>SCC62G</v>
          </cell>
          <cell r="C67">
            <v>115685.55</v>
          </cell>
          <cell r="E67">
            <v>19</v>
          </cell>
          <cell r="H67">
            <v>128096.1</v>
          </cell>
          <cell r="J67">
            <v>21</v>
          </cell>
          <cell r="K67">
            <v>91152.44</v>
          </cell>
          <cell r="L67">
            <v>14</v>
          </cell>
          <cell r="N67">
            <v>88940.71</v>
          </cell>
          <cell r="O67">
            <v>14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2317168.5099999998</v>
          </cell>
          <cell r="E73">
            <v>487</v>
          </cell>
          <cell r="H73">
            <v>2382775.48</v>
          </cell>
          <cell r="J73">
            <v>489</v>
          </cell>
          <cell r="K73">
            <v>2470255.92</v>
          </cell>
          <cell r="L73">
            <v>512</v>
          </cell>
          <cell r="N73">
            <v>2410317.31</v>
          </cell>
          <cell r="O73">
            <v>499</v>
          </cell>
        </row>
        <row r="75">
          <cell r="A75" t="str">
            <v>Zubehoer</v>
          </cell>
          <cell r="C75">
            <v>108951.91</v>
          </cell>
          <cell r="E75">
            <v>0</v>
          </cell>
          <cell r="H75">
            <v>132975.24</v>
          </cell>
          <cell r="J75">
            <v>0</v>
          </cell>
          <cell r="K75">
            <v>147213.54999999999</v>
          </cell>
          <cell r="L75">
            <v>0</v>
          </cell>
          <cell r="N75">
            <v>143641.53</v>
          </cell>
          <cell r="O75">
            <v>0</v>
          </cell>
        </row>
        <row r="76">
          <cell r="A76" t="str">
            <v>Untergestelle</v>
          </cell>
          <cell r="C76">
            <v>91363.95</v>
          </cell>
          <cell r="E76">
            <v>0</v>
          </cell>
          <cell r="H76">
            <v>93631.05</v>
          </cell>
          <cell r="J76">
            <v>0</v>
          </cell>
          <cell r="K76">
            <v>59536.49</v>
          </cell>
          <cell r="L76">
            <v>0</v>
          </cell>
          <cell r="N76">
            <v>58091.88</v>
          </cell>
          <cell r="O76">
            <v>0</v>
          </cell>
        </row>
        <row r="77">
          <cell r="A77" t="str">
            <v>Ersatzteile</v>
          </cell>
          <cell r="C77">
            <v>96352.3</v>
          </cell>
          <cell r="E77">
            <v>0</v>
          </cell>
          <cell r="H77">
            <v>103100.29</v>
          </cell>
          <cell r="J77">
            <v>0</v>
          </cell>
          <cell r="K77">
            <v>174124.32</v>
          </cell>
          <cell r="L77">
            <v>0</v>
          </cell>
          <cell r="N77">
            <v>169899.35</v>
          </cell>
          <cell r="O77">
            <v>0</v>
          </cell>
        </row>
        <row r="78">
          <cell r="A78" t="str">
            <v>Behaelter</v>
          </cell>
          <cell r="C78">
            <v>150671.20000000001</v>
          </cell>
          <cell r="E78">
            <v>0</v>
          </cell>
          <cell r="H78">
            <v>146575.57999999999</v>
          </cell>
          <cell r="J78">
            <v>0</v>
          </cell>
          <cell r="K78">
            <v>145332.68</v>
          </cell>
          <cell r="L78">
            <v>0</v>
          </cell>
          <cell r="N78">
            <v>141806.29999999999</v>
          </cell>
          <cell r="O78">
            <v>0</v>
          </cell>
        </row>
        <row r="79">
          <cell r="A79" t="str">
            <v>Pflegeprodukte</v>
          </cell>
          <cell r="C79">
            <v>161277.29999999999</v>
          </cell>
          <cell r="E79">
            <v>0</v>
          </cell>
          <cell r="H79">
            <v>157616.1</v>
          </cell>
          <cell r="J79">
            <v>0</v>
          </cell>
          <cell r="K79">
            <v>191703.15</v>
          </cell>
          <cell r="L79">
            <v>0</v>
          </cell>
          <cell r="N79">
            <v>187051.65</v>
          </cell>
          <cell r="O79">
            <v>0</v>
          </cell>
        </row>
        <row r="80">
          <cell r="A80" t="str">
            <v>Marketing-Mate</v>
          </cell>
          <cell r="C80">
            <v>25085.05</v>
          </cell>
          <cell r="E80">
            <v>0</v>
          </cell>
          <cell r="H80">
            <v>36678.75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87826.97</v>
          </cell>
          <cell r="E81">
            <v>0</v>
          </cell>
          <cell r="H81">
            <v>88285.1</v>
          </cell>
          <cell r="J81">
            <v>0</v>
          </cell>
          <cell r="K81">
            <v>59030.07</v>
          </cell>
          <cell r="L81">
            <v>0</v>
          </cell>
          <cell r="N81">
            <v>57597.77</v>
          </cell>
          <cell r="O81">
            <v>0</v>
          </cell>
        </row>
        <row r="82">
          <cell r="A82" t="str">
            <v>Dienstleistung</v>
          </cell>
          <cell r="C82">
            <v>-30305.29</v>
          </cell>
          <cell r="E82">
            <v>0</v>
          </cell>
          <cell r="H82">
            <v>-13124.62</v>
          </cell>
          <cell r="J82">
            <v>0</v>
          </cell>
          <cell r="K82">
            <v>-53532.21</v>
          </cell>
          <cell r="L82">
            <v>0</v>
          </cell>
          <cell r="N82">
            <v>-52233.29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11401.78</v>
          </cell>
          <cell r="E84">
            <v>0</v>
          </cell>
          <cell r="H84">
            <v>19550.349999999999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3019793.68</v>
          </cell>
          <cell r="E98">
            <v>487</v>
          </cell>
          <cell r="H98">
            <v>3148063.32</v>
          </cell>
          <cell r="J98">
            <v>489</v>
          </cell>
          <cell r="K98">
            <v>3193663.97</v>
          </cell>
          <cell r="L98">
            <v>512</v>
          </cell>
          <cell r="N98">
            <v>3116172.5</v>
          </cell>
          <cell r="O98">
            <v>499</v>
          </cell>
        </row>
      </sheetData>
      <sheetData sheetId="16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IEQ0000073200</v>
          </cell>
          <cell r="G3" t="str">
            <v>RATIONAL Japan Co. Ltd.</v>
          </cell>
          <cell r="K3" t="str">
            <v>Tokyo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0</v>
          </cell>
          <cell r="E11">
            <v>0</v>
          </cell>
          <cell r="H11">
            <v>0</v>
          </cell>
          <cell r="J11">
            <v>0</v>
          </cell>
          <cell r="K11">
            <v>75079.990000000005</v>
          </cell>
          <cell r="L11">
            <v>9</v>
          </cell>
          <cell r="N11">
            <v>76889.899999999994</v>
          </cell>
          <cell r="O11">
            <v>9</v>
          </cell>
        </row>
        <row r="12">
          <cell r="A12" t="str">
            <v>CMN202</v>
          </cell>
          <cell r="C12">
            <v>0</v>
          </cell>
          <cell r="E12">
            <v>0</v>
          </cell>
          <cell r="H12">
            <v>0</v>
          </cell>
          <cell r="J12">
            <v>0</v>
          </cell>
          <cell r="K12">
            <v>20810.21</v>
          </cell>
          <cell r="L12">
            <v>2</v>
          </cell>
          <cell r="N12">
            <v>21311.86</v>
          </cell>
          <cell r="O12">
            <v>2</v>
          </cell>
        </row>
        <row r="13">
          <cell r="A13" t="str">
            <v>CMN101</v>
          </cell>
          <cell r="C13">
            <v>182191</v>
          </cell>
          <cell r="E13">
            <v>43</v>
          </cell>
          <cell r="H13">
            <v>182191</v>
          </cell>
          <cell r="J13">
            <v>43</v>
          </cell>
          <cell r="K13">
            <v>192596.53</v>
          </cell>
          <cell r="L13">
            <v>46</v>
          </cell>
          <cell r="N13">
            <v>197239.32</v>
          </cell>
          <cell r="O13">
            <v>47</v>
          </cell>
        </row>
        <row r="14">
          <cell r="A14" t="str">
            <v>CMN102</v>
          </cell>
          <cell r="C14">
            <v>0</v>
          </cell>
          <cell r="E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180250.26</v>
          </cell>
          <cell r="E15">
            <v>63</v>
          </cell>
          <cell r="H15">
            <v>177226.76</v>
          </cell>
          <cell r="J15">
            <v>62</v>
          </cell>
          <cell r="K15">
            <v>150976.07</v>
          </cell>
          <cell r="L15">
            <v>53</v>
          </cell>
          <cell r="N15">
            <v>154615.54999999999</v>
          </cell>
          <cell r="O15">
            <v>54</v>
          </cell>
        </row>
        <row r="16">
          <cell r="A16" t="str">
            <v>CMN62</v>
          </cell>
          <cell r="C16">
            <v>0</v>
          </cell>
          <cell r="E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0</v>
          </cell>
          <cell r="E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268113.90000000002</v>
          </cell>
          <cell r="E27">
            <v>28</v>
          </cell>
          <cell r="H27">
            <v>325566.88</v>
          </cell>
          <cell r="J27">
            <v>34</v>
          </cell>
          <cell r="K27">
            <v>174234.55</v>
          </cell>
          <cell r="L27">
            <v>18</v>
          </cell>
          <cell r="N27">
            <v>178434.71</v>
          </cell>
          <cell r="O27">
            <v>19</v>
          </cell>
        </row>
        <row r="28">
          <cell r="A28" t="str">
            <v>SCC202</v>
          </cell>
          <cell r="C28">
            <v>26463</v>
          </cell>
          <cell r="E28">
            <v>2</v>
          </cell>
          <cell r="H28">
            <v>26463</v>
          </cell>
          <cell r="J28">
            <v>2</v>
          </cell>
          <cell r="K28">
            <v>216671.06</v>
          </cell>
          <cell r="L28">
            <v>16</v>
          </cell>
          <cell r="N28">
            <v>221894.21</v>
          </cell>
          <cell r="O28">
            <v>17</v>
          </cell>
        </row>
        <row r="29">
          <cell r="A29" t="str">
            <v>SCC101</v>
          </cell>
          <cell r="C29">
            <v>572587.1</v>
          </cell>
          <cell r="E29">
            <v>103</v>
          </cell>
          <cell r="H29">
            <v>544799.61</v>
          </cell>
          <cell r="J29">
            <v>98</v>
          </cell>
          <cell r="K29">
            <v>607168.66</v>
          </cell>
          <cell r="L29">
            <v>109</v>
          </cell>
          <cell r="N29">
            <v>621805.26</v>
          </cell>
          <cell r="O29">
            <v>112</v>
          </cell>
        </row>
        <row r="30">
          <cell r="A30" t="str">
            <v>SCC102</v>
          </cell>
          <cell r="C30">
            <v>21889.5</v>
          </cell>
          <cell r="E30">
            <v>3</v>
          </cell>
          <cell r="H30">
            <v>21889.5</v>
          </cell>
          <cell r="J30">
            <v>3</v>
          </cell>
          <cell r="K30">
            <v>66511.070000000007</v>
          </cell>
          <cell r="L30">
            <v>9</v>
          </cell>
          <cell r="N30">
            <v>68114.41</v>
          </cell>
          <cell r="O30">
            <v>9</v>
          </cell>
        </row>
        <row r="31">
          <cell r="A31" t="str">
            <v>SCC61</v>
          </cell>
          <cell r="C31">
            <v>519849</v>
          </cell>
          <cell r="E31">
            <v>127</v>
          </cell>
          <cell r="H31">
            <v>478929</v>
          </cell>
          <cell r="J31">
            <v>117</v>
          </cell>
          <cell r="K31">
            <v>804253.65</v>
          </cell>
          <cell r="L31">
            <v>197</v>
          </cell>
          <cell r="N31">
            <v>823641.26</v>
          </cell>
          <cell r="O31">
            <v>201</v>
          </cell>
        </row>
        <row r="32">
          <cell r="A32" t="str">
            <v>SCC62</v>
          </cell>
          <cell r="C32">
            <v>17925</v>
          </cell>
          <cell r="E32">
            <v>3</v>
          </cell>
          <cell r="H32">
            <v>17925</v>
          </cell>
          <cell r="J32">
            <v>3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49373.27</v>
          </cell>
          <cell r="L46">
            <v>5</v>
          </cell>
          <cell r="N46">
            <v>50563.48</v>
          </cell>
          <cell r="O46">
            <v>6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23258.49</v>
          </cell>
          <cell r="L47">
            <v>2</v>
          </cell>
          <cell r="N47">
            <v>23819.16</v>
          </cell>
          <cell r="O47">
            <v>2</v>
          </cell>
        </row>
        <row r="48">
          <cell r="A48" t="str">
            <v>CMN101G</v>
          </cell>
          <cell r="C48">
            <v>258142.27</v>
          </cell>
          <cell r="E48">
            <v>55</v>
          </cell>
          <cell r="H48">
            <v>267529.26</v>
          </cell>
          <cell r="J48">
            <v>57</v>
          </cell>
          <cell r="K48">
            <v>59982.39</v>
          </cell>
          <cell r="L48">
            <v>13</v>
          </cell>
          <cell r="N48">
            <v>61428.34</v>
          </cell>
          <cell r="O48">
            <v>13</v>
          </cell>
        </row>
        <row r="49">
          <cell r="A49" t="str">
            <v>CMN102G</v>
          </cell>
          <cell r="C49">
            <v>15441</v>
          </cell>
          <cell r="E49">
            <v>2</v>
          </cell>
          <cell r="H49">
            <v>15441</v>
          </cell>
          <cell r="J49">
            <v>2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212937.78</v>
          </cell>
          <cell r="E50">
            <v>58</v>
          </cell>
          <cell r="H50">
            <v>190926.8</v>
          </cell>
          <cell r="J50">
            <v>52</v>
          </cell>
          <cell r="K50">
            <v>73447.820000000007</v>
          </cell>
          <cell r="L50">
            <v>20</v>
          </cell>
          <cell r="N50">
            <v>75218.38</v>
          </cell>
          <cell r="O50">
            <v>20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-2519.4</v>
          </cell>
          <cell r="E61">
            <v>0</v>
          </cell>
          <cell r="H61">
            <v>2519.38</v>
          </cell>
          <cell r="J61">
            <v>1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213790.44</v>
          </cell>
          <cell r="E62">
            <v>21</v>
          </cell>
          <cell r="H62">
            <v>173068.46</v>
          </cell>
          <cell r="J62">
            <v>17</v>
          </cell>
          <cell r="K62">
            <v>259515.65</v>
          </cell>
          <cell r="L62">
            <v>26</v>
          </cell>
          <cell r="N62">
            <v>265771.61</v>
          </cell>
          <cell r="O62">
            <v>26</v>
          </cell>
        </row>
        <row r="63">
          <cell r="A63" t="str">
            <v>SCC202G</v>
          </cell>
          <cell r="C63">
            <v>175733.97</v>
          </cell>
          <cell r="E63">
            <v>12</v>
          </cell>
          <cell r="H63">
            <v>131800.48000000001</v>
          </cell>
          <cell r="J63">
            <v>9</v>
          </cell>
          <cell r="K63">
            <v>133430.20000000001</v>
          </cell>
          <cell r="L63">
            <v>9</v>
          </cell>
          <cell r="N63">
            <v>136646.72</v>
          </cell>
          <cell r="O63">
            <v>9</v>
          </cell>
        </row>
        <row r="64">
          <cell r="A64" t="str">
            <v>SCC101G</v>
          </cell>
          <cell r="C64">
            <v>580900.15</v>
          </cell>
          <cell r="E64">
            <v>95</v>
          </cell>
          <cell r="H64">
            <v>587008.65</v>
          </cell>
          <cell r="J64">
            <v>96</v>
          </cell>
          <cell r="K64">
            <v>567180.37</v>
          </cell>
          <cell r="L64">
            <v>93</v>
          </cell>
          <cell r="N64">
            <v>580853.03</v>
          </cell>
          <cell r="O64">
            <v>95</v>
          </cell>
        </row>
        <row r="65">
          <cell r="A65" t="str">
            <v>SCC102G</v>
          </cell>
          <cell r="C65">
            <v>35030.99</v>
          </cell>
          <cell r="E65">
            <v>4</v>
          </cell>
          <cell r="H65">
            <v>35030.99</v>
          </cell>
          <cell r="J65">
            <v>4</v>
          </cell>
          <cell r="K65">
            <v>47333.04</v>
          </cell>
          <cell r="L65">
            <v>5</v>
          </cell>
          <cell r="N65">
            <v>48474.06</v>
          </cell>
          <cell r="O65">
            <v>6</v>
          </cell>
        </row>
        <row r="66">
          <cell r="A66" t="str">
            <v>SCC61G</v>
          </cell>
          <cell r="C66">
            <v>526146.06999999995</v>
          </cell>
          <cell r="E66">
            <v>108</v>
          </cell>
          <cell r="H66">
            <v>496917.09</v>
          </cell>
          <cell r="J66">
            <v>102</v>
          </cell>
          <cell r="K66">
            <v>558611.46</v>
          </cell>
          <cell r="L66">
            <v>115</v>
          </cell>
          <cell r="N66">
            <v>572077.55000000005</v>
          </cell>
          <cell r="O66">
            <v>117</v>
          </cell>
        </row>
        <row r="67">
          <cell r="A67" t="str">
            <v>SCC62G</v>
          </cell>
          <cell r="C67">
            <v>20760</v>
          </cell>
          <cell r="E67">
            <v>3</v>
          </cell>
          <cell r="H67">
            <v>20760</v>
          </cell>
          <cell r="J67">
            <v>3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3825632.03</v>
          </cell>
          <cell r="E73">
            <v>730</v>
          </cell>
          <cell r="H73">
            <v>3695992.86</v>
          </cell>
          <cell r="J73">
            <v>705</v>
          </cell>
          <cell r="K73">
            <v>4080434.48</v>
          </cell>
          <cell r="L73">
            <v>746</v>
          </cell>
          <cell r="N73">
            <v>4178798.81</v>
          </cell>
          <cell r="O73">
            <v>764</v>
          </cell>
        </row>
        <row r="75">
          <cell r="A75" t="str">
            <v>Zubehoer</v>
          </cell>
          <cell r="C75">
            <v>101970.01</v>
          </cell>
          <cell r="E75">
            <v>0</v>
          </cell>
          <cell r="H75">
            <v>111391.64</v>
          </cell>
          <cell r="J75">
            <v>0</v>
          </cell>
          <cell r="K75">
            <v>156300.84</v>
          </cell>
          <cell r="L75">
            <v>0</v>
          </cell>
          <cell r="N75">
            <v>160068.68</v>
          </cell>
          <cell r="O75">
            <v>0</v>
          </cell>
        </row>
        <row r="76">
          <cell r="A76" t="str">
            <v>Untergestelle</v>
          </cell>
          <cell r="C76">
            <v>94638.66</v>
          </cell>
          <cell r="E76">
            <v>0</v>
          </cell>
          <cell r="H76">
            <v>94638.67</v>
          </cell>
          <cell r="J76">
            <v>0</v>
          </cell>
          <cell r="K76">
            <v>4292.01</v>
          </cell>
          <cell r="L76">
            <v>0</v>
          </cell>
          <cell r="N76">
            <v>4395.4799999999996</v>
          </cell>
          <cell r="O76">
            <v>0</v>
          </cell>
        </row>
        <row r="77">
          <cell r="A77" t="str">
            <v>Ersatzteile</v>
          </cell>
          <cell r="C77">
            <v>136601.24</v>
          </cell>
          <cell r="E77">
            <v>0</v>
          </cell>
          <cell r="H77">
            <v>136821.1</v>
          </cell>
          <cell r="J77">
            <v>0</v>
          </cell>
          <cell r="K77">
            <v>432599.21</v>
          </cell>
          <cell r="L77">
            <v>0</v>
          </cell>
          <cell r="N77">
            <v>443027.59</v>
          </cell>
          <cell r="O77">
            <v>0</v>
          </cell>
        </row>
        <row r="78">
          <cell r="A78" t="str">
            <v>Behaelter</v>
          </cell>
          <cell r="C78">
            <v>112190.98</v>
          </cell>
          <cell r="E78">
            <v>0</v>
          </cell>
          <cell r="H78">
            <v>115980.05</v>
          </cell>
          <cell r="J78">
            <v>0</v>
          </cell>
          <cell r="K78">
            <v>99610.49</v>
          </cell>
          <cell r="L78">
            <v>0</v>
          </cell>
          <cell r="N78">
            <v>102011.73</v>
          </cell>
          <cell r="O78">
            <v>0</v>
          </cell>
        </row>
        <row r="79">
          <cell r="A79" t="str">
            <v>Pflegeprodukte</v>
          </cell>
          <cell r="C79">
            <v>22894.400000000001</v>
          </cell>
          <cell r="E79">
            <v>0</v>
          </cell>
          <cell r="H79">
            <v>21544.799999999999</v>
          </cell>
          <cell r="J79">
            <v>0</v>
          </cell>
          <cell r="K79">
            <v>144766.04999999999</v>
          </cell>
          <cell r="L79">
            <v>0</v>
          </cell>
          <cell r="N79">
            <v>148255.82999999999</v>
          </cell>
          <cell r="O79">
            <v>0</v>
          </cell>
        </row>
        <row r="80">
          <cell r="A80" t="str">
            <v>Marketing-Mate</v>
          </cell>
          <cell r="C80">
            <v>10062.719999999999</v>
          </cell>
          <cell r="E80">
            <v>0</v>
          </cell>
          <cell r="H80">
            <v>19206.72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124637.58</v>
          </cell>
          <cell r="E81">
            <v>0</v>
          </cell>
          <cell r="H81">
            <v>124637.58</v>
          </cell>
          <cell r="J81">
            <v>0</v>
          </cell>
          <cell r="K81">
            <v>142888.29999999999</v>
          </cell>
          <cell r="L81">
            <v>0</v>
          </cell>
          <cell r="N81">
            <v>146332.81</v>
          </cell>
          <cell r="O81">
            <v>0</v>
          </cell>
        </row>
        <row r="82">
          <cell r="A82" t="str">
            <v>Dienstleistung</v>
          </cell>
          <cell r="C82">
            <v>-218491.89</v>
          </cell>
          <cell r="E82">
            <v>0</v>
          </cell>
          <cell r="H82">
            <v>-218491.89</v>
          </cell>
          <cell r="J82">
            <v>0</v>
          </cell>
          <cell r="K82">
            <v>-86287.360000000001</v>
          </cell>
          <cell r="L82">
            <v>0</v>
          </cell>
          <cell r="N82">
            <v>-88367.43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63059.64</v>
          </cell>
          <cell r="E84">
            <v>0</v>
          </cell>
          <cell r="H84">
            <v>63059.64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4273195.37</v>
          </cell>
          <cell r="E98">
            <v>730</v>
          </cell>
          <cell r="H98">
            <v>4164781.17</v>
          </cell>
          <cell r="J98">
            <v>705</v>
          </cell>
          <cell r="K98">
            <v>4974604.0199999996</v>
          </cell>
          <cell r="L98">
            <v>746</v>
          </cell>
          <cell r="N98">
            <v>5094523.5</v>
          </cell>
          <cell r="O98">
            <v>764</v>
          </cell>
        </row>
      </sheetData>
      <sheetData sheetId="17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IBT00000737000000073800</v>
          </cell>
          <cell r="G3" t="str">
            <v>RATIONAL Scandinavia AB</v>
          </cell>
          <cell r="K3" t="str">
            <v>Lund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164276.45000000001</v>
          </cell>
          <cell r="E11">
            <v>22</v>
          </cell>
          <cell r="H11">
            <v>179183.83</v>
          </cell>
          <cell r="J11">
            <v>24</v>
          </cell>
          <cell r="K11">
            <v>381598.27</v>
          </cell>
          <cell r="L11">
            <v>51</v>
          </cell>
          <cell r="N11">
            <v>355973.84</v>
          </cell>
          <cell r="O11">
            <v>48</v>
          </cell>
        </row>
        <row r="12">
          <cell r="A12" t="str">
            <v>CMN202</v>
          </cell>
          <cell r="C12">
            <v>0</v>
          </cell>
          <cell r="E12">
            <v>0</v>
          </cell>
          <cell r="H12">
            <v>0</v>
          </cell>
          <cell r="J12">
            <v>0</v>
          </cell>
          <cell r="K12">
            <v>41693.870000000003</v>
          </cell>
          <cell r="L12">
            <v>4</v>
          </cell>
          <cell r="N12">
            <v>38894.120000000003</v>
          </cell>
          <cell r="O12">
            <v>4</v>
          </cell>
        </row>
        <row r="13">
          <cell r="A13" t="str">
            <v>CMN101</v>
          </cell>
          <cell r="C13">
            <v>367005.61</v>
          </cell>
          <cell r="E13">
            <v>97</v>
          </cell>
          <cell r="H13">
            <v>330347.90999999997</v>
          </cell>
          <cell r="J13">
            <v>86</v>
          </cell>
          <cell r="K13">
            <v>241824.5</v>
          </cell>
          <cell r="L13">
            <v>63</v>
          </cell>
          <cell r="N13">
            <v>225585.92000000001</v>
          </cell>
          <cell r="O13">
            <v>59</v>
          </cell>
        </row>
        <row r="14">
          <cell r="A14" t="str">
            <v>CMN102</v>
          </cell>
          <cell r="C14">
            <v>17645.5</v>
          </cell>
          <cell r="E14">
            <v>3</v>
          </cell>
          <cell r="H14">
            <v>5948.3</v>
          </cell>
          <cell r="J14">
            <v>1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408942.46</v>
          </cell>
          <cell r="E15">
            <v>159</v>
          </cell>
          <cell r="H15">
            <v>398121.29</v>
          </cell>
          <cell r="J15">
            <v>154</v>
          </cell>
          <cell r="K15">
            <v>225941.1</v>
          </cell>
          <cell r="L15">
            <v>87</v>
          </cell>
          <cell r="N15">
            <v>210769.1</v>
          </cell>
          <cell r="O15">
            <v>81</v>
          </cell>
        </row>
        <row r="16">
          <cell r="A16" t="str">
            <v>CMN62</v>
          </cell>
          <cell r="C16">
            <v>4039.4</v>
          </cell>
          <cell r="E16">
            <v>1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-2581.34</v>
          </cell>
          <cell r="E24">
            <v>-1</v>
          </cell>
          <cell r="H24">
            <v>-2581.34</v>
          </cell>
          <cell r="J24">
            <v>-1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1192435.8700000001</v>
          </cell>
          <cell r="E27">
            <v>138</v>
          </cell>
          <cell r="H27">
            <v>1268227.77</v>
          </cell>
          <cell r="J27">
            <v>144</v>
          </cell>
          <cell r="K27">
            <v>1326262.51</v>
          </cell>
          <cell r="L27">
            <v>151</v>
          </cell>
          <cell r="N27">
            <v>1237203.5900000001</v>
          </cell>
          <cell r="O27">
            <v>141</v>
          </cell>
        </row>
        <row r="28">
          <cell r="A28" t="str">
            <v>SCC202</v>
          </cell>
          <cell r="C28">
            <v>289868.06</v>
          </cell>
          <cell r="E28">
            <v>25</v>
          </cell>
          <cell r="H28">
            <v>287546.31</v>
          </cell>
          <cell r="J28">
            <v>23</v>
          </cell>
          <cell r="K28">
            <v>112772</v>
          </cell>
          <cell r="L28">
            <v>9</v>
          </cell>
          <cell r="N28">
            <v>105199.33</v>
          </cell>
          <cell r="O28">
            <v>9</v>
          </cell>
        </row>
        <row r="29">
          <cell r="A29" t="str">
            <v>SCC101</v>
          </cell>
          <cell r="C29">
            <v>1020590.04</v>
          </cell>
          <cell r="E29">
            <v>201</v>
          </cell>
          <cell r="H29">
            <v>885845.31</v>
          </cell>
          <cell r="J29">
            <v>172</v>
          </cell>
          <cell r="K29">
            <v>874380.23</v>
          </cell>
          <cell r="L29">
            <v>170</v>
          </cell>
          <cell r="N29">
            <v>815665.34</v>
          </cell>
          <cell r="O29">
            <v>158</v>
          </cell>
        </row>
        <row r="30">
          <cell r="A30" t="str">
            <v>SCC102</v>
          </cell>
          <cell r="C30">
            <v>26444.880000000001</v>
          </cell>
          <cell r="E30">
            <v>5</v>
          </cell>
          <cell r="H30">
            <v>59704.160000000003</v>
          </cell>
          <cell r="J30">
            <v>9</v>
          </cell>
          <cell r="K30">
            <v>25016.34</v>
          </cell>
          <cell r="L30">
            <v>4</v>
          </cell>
          <cell r="N30">
            <v>23336.47</v>
          </cell>
          <cell r="O30">
            <v>4</v>
          </cell>
        </row>
        <row r="31">
          <cell r="A31" t="str">
            <v>SCC61</v>
          </cell>
          <cell r="C31">
            <v>539403.98</v>
          </cell>
          <cell r="E31">
            <v>149</v>
          </cell>
          <cell r="H31">
            <v>528691.01</v>
          </cell>
          <cell r="J31">
            <v>138</v>
          </cell>
          <cell r="K31">
            <v>607539.38</v>
          </cell>
          <cell r="L31">
            <v>157</v>
          </cell>
          <cell r="N31">
            <v>566742.94999999995</v>
          </cell>
          <cell r="O31">
            <v>146</v>
          </cell>
        </row>
        <row r="32">
          <cell r="A32" t="str">
            <v>SCC62</v>
          </cell>
          <cell r="C32">
            <v>5456.9</v>
          </cell>
          <cell r="E32">
            <v>1</v>
          </cell>
          <cell r="H32">
            <v>0</v>
          </cell>
          <cell r="J32">
            <v>0</v>
          </cell>
          <cell r="K32">
            <v>20648.39</v>
          </cell>
          <cell r="L32">
            <v>4</v>
          </cell>
          <cell r="N32">
            <v>19261.849999999999</v>
          </cell>
          <cell r="O32">
            <v>3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12824.13</v>
          </cell>
          <cell r="E48">
            <v>3</v>
          </cell>
          <cell r="H48">
            <v>12824.13</v>
          </cell>
          <cell r="J48">
            <v>3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0</v>
          </cell>
          <cell r="E50">
            <v>0</v>
          </cell>
          <cell r="H50">
            <v>0</v>
          </cell>
          <cell r="J50">
            <v>0</v>
          </cell>
          <cell r="K50">
            <v>30972.61</v>
          </cell>
          <cell r="L50">
            <v>9</v>
          </cell>
          <cell r="N50">
            <v>28892.79</v>
          </cell>
          <cell r="O50">
            <v>9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0</v>
          </cell>
          <cell r="E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0</v>
          </cell>
          <cell r="E62">
            <v>0</v>
          </cell>
          <cell r="H62">
            <v>28188.400000000001</v>
          </cell>
          <cell r="J62">
            <v>3</v>
          </cell>
          <cell r="K62">
            <v>35340.53</v>
          </cell>
          <cell r="L62">
            <v>4</v>
          </cell>
          <cell r="N62">
            <v>32967.410000000003</v>
          </cell>
          <cell r="O62">
            <v>3</v>
          </cell>
        </row>
        <row r="63">
          <cell r="A63" t="str">
            <v>SCC202G</v>
          </cell>
          <cell r="C63">
            <v>0</v>
          </cell>
          <cell r="E63">
            <v>0</v>
          </cell>
          <cell r="H63">
            <v>0</v>
          </cell>
          <cell r="J63">
            <v>0</v>
          </cell>
          <cell r="K63">
            <v>25413.4</v>
          </cell>
          <cell r="L63">
            <v>2</v>
          </cell>
          <cell r="N63">
            <v>23706.89</v>
          </cell>
          <cell r="O63">
            <v>2</v>
          </cell>
        </row>
        <row r="64">
          <cell r="A64" t="str">
            <v>SCC101G</v>
          </cell>
          <cell r="C64">
            <v>11270.06</v>
          </cell>
          <cell r="E64">
            <v>2</v>
          </cell>
          <cell r="H64">
            <v>11270.08</v>
          </cell>
          <cell r="J64">
            <v>2</v>
          </cell>
          <cell r="K64">
            <v>21442.560000000001</v>
          </cell>
          <cell r="L64">
            <v>4</v>
          </cell>
          <cell r="N64">
            <v>20002.689999999999</v>
          </cell>
          <cell r="O64">
            <v>4</v>
          </cell>
        </row>
        <row r="65">
          <cell r="A65" t="str">
            <v>SCC102G</v>
          </cell>
          <cell r="C65">
            <v>7926.66</v>
          </cell>
          <cell r="E65">
            <v>1</v>
          </cell>
          <cell r="H65">
            <v>7926.66</v>
          </cell>
          <cell r="J65">
            <v>1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0</v>
          </cell>
          <cell r="E66">
            <v>0</v>
          </cell>
          <cell r="H66">
            <v>0</v>
          </cell>
          <cell r="J66">
            <v>0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0</v>
          </cell>
          <cell r="E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4065548.66</v>
          </cell>
          <cell r="E73">
            <v>806</v>
          </cell>
          <cell r="H73">
            <v>4001243.82</v>
          </cell>
          <cell r="J73">
            <v>759</v>
          </cell>
          <cell r="K73">
            <v>3970845.69</v>
          </cell>
          <cell r="L73">
            <v>719</v>
          </cell>
          <cell r="N73">
            <v>3704202.29</v>
          </cell>
          <cell r="O73">
            <v>671</v>
          </cell>
        </row>
        <row r="75">
          <cell r="A75" t="str">
            <v>Zubehoer</v>
          </cell>
          <cell r="C75">
            <v>230024.99</v>
          </cell>
          <cell r="E75">
            <v>0</v>
          </cell>
          <cell r="H75">
            <v>226596.19</v>
          </cell>
          <cell r="J75">
            <v>0</v>
          </cell>
          <cell r="K75">
            <v>313137.46999999997</v>
          </cell>
          <cell r="L75">
            <v>0</v>
          </cell>
          <cell r="N75">
            <v>292110.2</v>
          </cell>
          <cell r="O75">
            <v>0</v>
          </cell>
        </row>
        <row r="76">
          <cell r="A76" t="str">
            <v>Untergestelle</v>
          </cell>
          <cell r="C76">
            <v>68135.56</v>
          </cell>
          <cell r="E76">
            <v>0</v>
          </cell>
          <cell r="H76">
            <v>62331.85</v>
          </cell>
          <cell r="J76">
            <v>0</v>
          </cell>
          <cell r="K76">
            <v>7299.75</v>
          </cell>
          <cell r="L76">
            <v>0</v>
          </cell>
          <cell r="N76">
            <v>6809.57</v>
          </cell>
          <cell r="O76">
            <v>0</v>
          </cell>
        </row>
        <row r="77">
          <cell r="A77" t="str">
            <v>Ersatzteile</v>
          </cell>
          <cell r="C77">
            <v>311700.58</v>
          </cell>
          <cell r="E77">
            <v>0</v>
          </cell>
          <cell r="H77">
            <v>318668.95</v>
          </cell>
          <cell r="J77">
            <v>0</v>
          </cell>
          <cell r="K77">
            <v>340082.13</v>
          </cell>
          <cell r="L77">
            <v>0</v>
          </cell>
          <cell r="N77">
            <v>317245.51</v>
          </cell>
          <cell r="O77">
            <v>0</v>
          </cell>
        </row>
        <row r="78">
          <cell r="A78" t="str">
            <v>Behaelter</v>
          </cell>
          <cell r="C78">
            <v>55508.93</v>
          </cell>
          <cell r="E78">
            <v>0</v>
          </cell>
          <cell r="H78">
            <v>54142.71</v>
          </cell>
          <cell r="J78">
            <v>0</v>
          </cell>
          <cell r="K78">
            <v>35210.51</v>
          </cell>
          <cell r="L78">
            <v>0</v>
          </cell>
          <cell r="N78">
            <v>32846.120000000003</v>
          </cell>
          <cell r="O78">
            <v>0</v>
          </cell>
        </row>
        <row r="79">
          <cell r="A79" t="str">
            <v>Pflegeprodukte</v>
          </cell>
          <cell r="C79">
            <v>325556.55</v>
          </cell>
          <cell r="E79">
            <v>0</v>
          </cell>
          <cell r="H79">
            <v>323682.08</v>
          </cell>
          <cell r="J79">
            <v>0</v>
          </cell>
          <cell r="K79">
            <v>349421.48</v>
          </cell>
          <cell r="L79">
            <v>0</v>
          </cell>
          <cell r="N79">
            <v>325957.73</v>
          </cell>
          <cell r="O79">
            <v>0</v>
          </cell>
        </row>
        <row r="80">
          <cell r="A80" t="str">
            <v>Marketing-Mate</v>
          </cell>
          <cell r="C80">
            <v>21885.98</v>
          </cell>
          <cell r="E80">
            <v>0</v>
          </cell>
          <cell r="H80">
            <v>23420.38</v>
          </cell>
          <cell r="J80">
            <v>0</v>
          </cell>
          <cell r="K80">
            <v>21147.79</v>
          </cell>
          <cell r="L80">
            <v>0</v>
          </cell>
          <cell r="N80">
            <v>19727.71</v>
          </cell>
          <cell r="O80">
            <v>0</v>
          </cell>
        </row>
        <row r="81">
          <cell r="A81" t="str">
            <v>Fracht u. Verp</v>
          </cell>
          <cell r="C81">
            <v>101083.99</v>
          </cell>
          <cell r="E81">
            <v>0</v>
          </cell>
          <cell r="H81">
            <v>101070.04</v>
          </cell>
          <cell r="J81">
            <v>0</v>
          </cell>
          <cell r="K81">
            <v>75359.100000000006</v>
          </cell>
          <cell r="L81">
            <v>0</v>
          </cell>
          <cell r="N81">
            <v>70298.720000000001</v>
          </cell>
          <cell r="O81">
            <v>0</v>
          </cell>
        </row>
        <row r="82">
          <cell r="A82" t="str">
            <v>Dienstleistung</v>
          </cell>
          <cell r="C82">
            <v>-68787.88</v>
          </cell>
          <cell r="E82">
            <v>0</v>
          </cell>
          <cell r="H82">
            <v>-63788.45</v>
          </cell>
          <cell r="J82">
            <v>0</v>
          </cell>
          <cell r="K82">
            <v>-68166.710000000006</v>
          </cell>
          <cell r="L82">
            <v>0</v>
          </cell>
          <cell r="N82">
            <v>-63589.29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35251.35</v>
          </cell>
          <cell r="E84">
            <v>0</v>
          </cell>
          <cell r="H84">
            <v>44717.1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5145908.71</v>
          </cell>
          <cell r="E98">
            <v>806</v>
          </cell>
          <cell r="H98">
            <v>5092084.67</v>
          </cell>
          <cell r="J98">
            <v>759</v>
          </cell>
          <cell r="K98">
            <v>5044337.21</v>
          </cell>
          <cell r="L98">
            <v>719</v>
          </cell>
          <cell r="N98">
            <v>4705608.5599999996</v>
          </cell>
          <cell r="O98">
            <v>671</v>
          </cell>
        </row>
      </sheetData>
      <sheetData sheetId="18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IEQ0000073300</v>
          </cell>
          <cell r="G3" t="str">
            <v>RATIONAL UK LIMITED</v>
          </cell>
          <cell r="K3" t="str">
            <v>Luton / Beds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196327.53</v>
          </cell>
          <cell r="E11">
            <v>25</v>
          </cell>
          <cell r="H11">
            <v>164907.51</v>
          </cell>
          <cell r="J11">
            <v>21</v>
          </cell>
          <cell r="K11">
            <v>411997.28</v>
          </cell>
          <cell r="L11">
            <v>51</v>
          </cell>
          <cell r="N11">
            <v>397996.23</v>
          </cell>
          <cell r="O11">
            <v>50</v>
          </cell>
        </row>
        <row r="12">
          <cell r="A12" t="str">
            <v>CMN202</v>
          </cell>
          <cell r="C12">
            <v>85898</v>
          </cell>
          <cell r="E12">
            <v>8</v>
          </cell>
          <cell r="H12">
            <v>64521</v>
          </cell>
          <cell r="J12">
            <v>6</v>
          </cell>
          <cell r="K12">
            <v>47347.9</v>
          </cell>
          <cell r="L12">
            <v>4</v>
          </cell>
          <cell r="N12">
            <v>45738.85</v>
          </cell>
          <cell r="O12">
            <v>4</v>
          </cell>
        </row>
        <row r="13">
          <cell r="A13" t="str">
            <v>CMN101</v>
          </cell>
          <cell r="C13">
            <v>754524.76</v>
          </cell>
          <cell r="E13">
            <v>190</v>
          </cell>
          <cell r="H13">
            <v>698486.77</v>
          </cell>
          <cell r="J13">
            <v>176</v>
          </cell>
          <cell r="K13">
            <v>552627.56999999995</v>
          </cell>
          <cell r="L13">
            <v>134</v>
          </cell>
          <cell r="N13">
            <v>533847.43000000005</v>
          </cell>
          <cell r="O13">
            <v>130</v>
          </cell>
        </row>
        <row r="14">
          <cell r="A14" t="str">
            <v>CMN102</v>
          </cell>
          <cell r="C14">
            <v>6164.49</v>
          </cell>
          <cell r="E14">
            <v>1</v>
          </cell>
          <cell r="H14">
            <v>6164.5</v>
          </cell>
          <cell r="J14">
            <v>1</v>
          </cell>
          <cell r="K14">
            <v>14133.7</v>
          </cell>
          <cell r="L14">
            <v>2</v>
          </cell>
          <cell r="N14">
            <v>13653.39</v>
          </cell>
          <cell r="O14">
            <v>2</v>
          </cell>
        </row>
        <row r="15">
          <cell r="A15" t="str">
            <v>CMN61</v>
          </cell>
          <cell r="C15">
            <v>506643.3</v>
          </cell>
          <cell r="E15">
            <v>190</v>
          </cell>
          <cell r="H15">
            <v>425314.61</v>
          </cell>
          <cell r="J15">
            <v>160</v>
          </cell>
          <cell r="K15">
            <v>319421.55</v>
          </cell>
          <cell r="L15">
            <v>116</v>
          </cell>
          <cell r="N15">
            <v>308566.53999999998</v>
          </cell>
          <cell r="O15">
            <v>112</v>
          </cell>
        </row>
        <row r="16">
          <cell r="A16" t="str">
            <v>CMN62</v>
          </cell>
          <cell r="C16">
            <v>13010</v>
          </cell>
          <cell r="E16">
            <v>3</v>
          </cell>
          <cell r="H16">
            <v>13010</v>
          </cell>
          <cell r="J16">
            <v>3</v>
          </cell>
          <cell r="K16">
            <v>3533.43</v>
          </cell>
          <cell r="L16">
            <v>1</v>
          </cell>
          <cell r="N16">
            <v>3413.35</v>
          </cell>
          <cell r="O16">
            <v>1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0</v>
          </cell>
          <cell r="E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847196.08</v>
          </cell>
          <cell r="E27">
            <v>92</v>
          </cell>
          <cell r="H27">
            <v>755191.07</v>
          </cell>
          <cell r="J27">
            <v>82</v>
          </cell>
          <cell r="K27">
            <v>763926.31</v>
          </cell>
          <cell r="L27">
            <v>80</v>
          </cell>
          <cell r="N27">
            <v>737965.55</v>
          </cell>
          <cell r="O27">
            <v>78</v>
          </cell>
        </row>
        <row r="28">
          <cell r="A28" t="str">
            <v>SCC202</v>
          </cell>
          <cell r="C28">
            <v>252630</v>
          </cell>
          <cell r="E28">
            <v>20</v>
          </cell>
          <cell r="H28">
            <v>227367</v>
          </cell>
          <cell r="J28">
            <v>18</v>
          </cell>
          <cell r="K28">
            <v>360409.28</v>
          </cell>
          <cell r="L28">
            <v>28</v>
          </cell>
          <cell r="N28">
            <v>348161.36</v>
          </cell>
          <cell r="O28">
            <v>27</v>
          </cell>
        </row>
        <row r="29">
          <cell r="A29" t="str">
            <v>SCC101</v>
          </cell>
          <cell r="C29">
            <v>1494258.47</v>
          </cell>
          <cell r="E29">
            <v>278</v>
          </cell>
          <cell r="H29">
            <v>1422712.68</v>
          </cell>
          <cell r="J29">
            <v>264</v>
          </cell>
          <cell r="K29">
            <v>1749751.69</v>
          </cell>
          <cell r="L29">
            <v>314</v>
          </cell>
          <cell r="N29">
            <v>1690289.26</v>
          </cell>
          <cell r="O29">
            <v>303</v>
          </cell>
        </row>
        <row r="30">
          <cell r="A30" t="str">
            <v>SCC102</v>
          </cell>
          <cell r="C30">
            <v>28265.98</v>
          </cell>
          <cell r="E30">
            <v>4</v>
          </cell>
          <cell r="H30">
            <v>28266</v>
          </cell>
          <cell r="J30">
            <v>4</v>
          </cell>
          <cell r="K30">
            <v>72788.55</v>
          </cell>
          <cell r="L30">
            <v>10</v>
          </cell>
          <cell r="N30">
            <v>70314.94</v>
          </cell>
          <cell r="O30">
            <v>10</v>
          </cell>
        </row>
        <row r="31">
          <cell r="A31" t="str">
            <v>SCC61</v>
          </cell>
          <cell r="C31">
            <v>605121.85</v>
          </cell>
          <cell r="E31">
            <v>152</v>
          </cell>
          <cell r="H31">
            <v>612960.93999999994</v>
          </cell>
          <cell r="J31">
            <v>153</v>
          </cell>
          <cell r="K31">
            <v>695377.88</v>
          </cell>
          <cell r="L31">
            <v>168</v>
          </cell>
          <cell r="N31">
            <v>671746.63</v>
          </cell>
          <cell r="O31">
            <v>163</v>
          </cell>
        </row>
        <row r="32">
          <cell r="A32" t="str">
            <v>SCC62</v>
          </cell>
          <cell r="C32">
            <v>11665</v>
          </cell>
          <cell r="E32">
            <v>2</v>
          </cell>
          <cell r="H32">
            <v>23164.99</v>
          </cell>
          <cell r="J32">
            <v>4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163866.53</v>
          </cell>
          <cell r="E46">
            <v>19</v>
          </cell>
          <cell r="H46">
            <v>120819.02</v>
          </cell>
          <cell r="J46">
            <v>14</v>
          </cell>
          <cell r="K46">
            <v>168897.67</v>
          </cell>
          <cell r="L46">
            <v>19</v>
          </cell>
          <cell r="N46">
            <v>163157.97</v>
          </cell>
          <cell r="O46">
            <v>18</v>
          </cell>
        </row>
        <row r="47">
          <cell r="A47" t="str">
            <v>CMN202G</v>
          </cell>
          <cell r="C47">
            <v>61322.5</v>
          </cell>
          <cell r="E47">
            <v>5</v>
          </cell>
          <cell r="H47">
            <v>24503</v>
          </cell>
          <cell r="J47">
            <v>2</v>
          </cell>
          <cell r="K47">
            <v>19787.150000000001</v>
          </cell>
          <cell r="L47">
            <v>2</v>
          </cell>
          <cell r="N47">
            <v>19114.73</v>
          </cell>
          <cell r="O47">
            <v>2</v>
          </cell>
        </row>
        <row r="48">
          <cell r="A48" t="str">
            <v>CMN101G</v>
          </cell>
          <cell r="C48">
            <v>142721.68</v>
          </cell>
          <cell r="E48">
            <v>32</v>
          </cell>
          <cell r="H48">
            <v>146985.41</v>
          </cell>
          <cell r="J48">
            <v>33</v>
          </cell>
          <cell r="K48">
            <v>228259.22</v>
          </cell>
          <cell r="L48">
            <v>50</v>
          </cell>
          <cell r="N48">
            <v>220502.2</v>
          </cell>
          <cell r="O48">
            <v>48</v>
          </cell>
        </row>
        <row r="49">
          <cell r="A49" t="str">
            <v>CMN102G</v>
          </cell>
          <cell r="C49">
            <v>7470.5</v>
          </cell>
          <cell r="E49">
            <v>1</v>
          </cell>
          <cell r="H49">
            <v>7470.5</v>
          </cell>
          <cell r="J49">
            <v>1</v>
          </cell>
          <cell r="K49">
            <v>6360.17</v>
          </cell>
          <cell r="L49">
            <v>1</v>
          </cell>
          <cell r="N49">
            <v>6144.03</v>
          </cell>
          <cell r="O49">
            <v>1</v>
          </cell>
        </row>
        <row r="50">
          <cell r="A50" t="str">
            <v>CMN61G</v>
          </cell>
          <cell r="C50">
            <v>44475.37</v>
          </cell>
          <cell r="E50">
            <v>13</v>
          </cell>
          <cell r="H50">
            <v>40942.04</v>
          </cell>
          <cell r="J50">
            <v>12</v>
          </cell>
          <cell r="K50">
            <v>150523.9</v>
          </cell>
          <cell r="L50">
            <v>43</v>
          </cell>
          <cell r="N50">
            <v>145408.57999999999</v>
          </cell>
          <cell r="O50">
            <v>42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0</v>
          </cell>
          <cell r="E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613021.04</v>
          </cell>
          <cell r="E62">
            <v>62</v>
          </cell>
          <cell r="H62">
            <v>583379.55000000005</v>
          </cell>
          <cell r="J62">
            <v>59</v>
          </cell>
          <cell r="K62">
            <v>303167.78000000003</v>
          </cell>
          <cell r="L62">
            <v>30</v>
          </cell>
          <cell r="N62">
            <v>292865.13</v>
          </cell>
          <cell r="O62">
            <v>29</v>
          </cell>
        </row>
        <row r="63">
          <cell r="A63" t="str">
            <v>SCC202G</v>
          </cell>
          <cell r="C63">
            <v>185178.5</v>
          </cell>
          <cell r="E63">
            <v>13</v>
          </cell>
          <cell r="H63">
            <v>170934</v>
          </cell>
          <cell r="J63">
            <v>12</v>
          </cell>
          <cell r="K63">
            <v>150523.9</v>
          </cell>
          <cell r="L63">
            <v>10</v>
          </cell>
          <cell r="N63">
            <v>145408.57999999999</v>
          </cell>
          <cell r="O63">
            <v>10</v>
          </cell>
        </row>
        <row r="64">
          <cell r="A64" t="str">
            <v>SCC101G</v>
          </cell>
          <cell r="C64">
            <v>612924.47</v>
          </cell>
          <cell r="E64">
            <v>103</v>
          </cell>
          <cell r="H64">
            <v>624812.04</v>
          </cell>
          <cell r="J64">
            <v>105</v>
          </cell>
          <cell r="K64">
            <v>712338.33</v>
          </cell>
          <cell r="L64">
            <v>116</v>
          </cell>
          <cell r="N64">
            <v>688130.69</v>
          </cell>
          <cell r="O64">
            <v>112</v>
          </cell>
        </row>
        <row r="65">
          <cell r="A65" t="str">
            <v>SCC102G</v>
          </cell>
          <cell r="C65">
            <v>16776</v>
          </cell>
          <cell r="E65">
            <v>2</v>
          </cell>
          <cell r="H65">
            <v>25164.03</v>
          </cell>
          <cell r="J65">
            <v>3</v>
          </cell>
          <cell r="K65">
            <v>32507.49</v>
          </cell>
          <cell r="L65">
            <v>4</v>
          </cell>
          <cell r="N65">
            <v>31402.79</v>
          </cell>
          <cell r="O65">
            <v>4</v>
          </cell>
        </row>
        <row r="66">
          <cell r="A66" t="str">
            <v>SCC61G</v>
          </cell>
          <cell r="C66">
            <v>188389.6</v>
          </cell>
          <cell r="E66">
            <v>40</v>
          </cell>
          <cell r="H66">
            <v>188389.88</v>
          </cell>
          <cell r="J66">
            <v>40</v>
          </cell>
          <cell r="K66">
            <v>303167.78000000003</v>
          </cell>
          <cell r="L66">
            <v>62</v>
          </cell>
          <cell r="N66">
            <v>292865.13</v>
          </cell>
          <cell r="O66">
            <v>60</v>
          </cell>
        </row>
        <row r="67">
          <cell r="A67" t="str">
            <v>SCC62G</v>
          </cell>
          <cell r="C67">
            <v>14078.98</v>
          </cell>
          <cell r="E67">
            <v>2</v>
          </cell>
          <cell r="H67">
            <v>14078.99</v>
          </cell>
          <cell r="J67">
            <v>2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6851930.6299999999</v>
          </cell>
          <cell r="E73">
            <v>1257</v>
          </cell>
          <cell r="H73">
            <v>6389545.5300000003</v>
          </cell>
          <cell r="J73">
            <v>1175</v>
          </cell>
          <cell r="K73">
            <v>7066848.5300000003</v>
          </cell>
          <cell r="L73">
            <v>1246</v>
          </cell>
          <cell r="N73">
            <v>6826693.3600000003</v>
          </cell>
          <cell r="O73">
            <v>1204</v>
          </cell>
        </row>
        <row r="75">
          <cell r="A75" t="str">
            <v>Zubehoer</v>
          </cell>
          <cell r="C75">
            <v>433425.59</v>
          </cell>
          <cell r="E75">
            <v>0</v>
          </cell>
          <cell r="H75">
            <v>366464.39</v>
          </cell>
          <cell r="J75">
            <v>0</v>
          </cell>
          <cell r="K75">
            <v>423406.37</v>
          </cell>
          <cell r="L75">
            <v>0</v>
          </cell>
          <cell r="N75">
            <v>409017.62</v>
          </cell>
          <cell r="O75">
            <v>0</v>
          </cell>
        </row>
        <row r="76">
          <cell r="A76" t="str">
            <v>Untergestelle</v>
          </cell>
          <cell r="C76">
            <v>252108.29</v>
          </cell>
          <cell r="E76">
            <v>0</v>
          </cell>
          <cell r="H76">
            <v>241415.85</v>
          </cell>
          <cell r="J76">
            <v>0</v>
          </cell>
          <cell r="K76">
            <v>79165</v>
          </cell>
          <cell r="L76">
            <v>0</v>
          </cell>
          <cell r="N76">
            <v>76474.710000000006</v>
          </cell>
          <cell r="O76">
            <v>0</v>
          </cell>
        </row>
        <row r="77">
          <cell r="A77" t="str">
            <v>Ersatzteile</v>
          </cell>
          <cell r="C77">
            <v>589323.86</v>
          </cell>
          <cell r="E77">
            <v>0</v>
          </cell>
          <cell r="H77">
            <v>581890.35</v>
          </cell>
          <cell r="J77">
            <v>0</v>
          </cell>
          <cell r="K77">
            <v>1195054.53</v>
          </cell>
          <cell r="L77">
            <v>0</v>
          </cell>
          <cell r="N77">
            <v>1154442.6000000001</v>
          </cell>
          <cell r="O77">
            <v>0</v>
          </cell>
        </row>
        <row r="78">
          <cell r="A78" t="str">
            <v>Behaelter</v>
          </cell>
          <cell r="C78">
            <v>211942.49</v>
          </cell>
          <cell r="E78">
            <v>0</v>
          </cell>
          <cell r="H78">
            <v>199405.71</v>
          </cell>
          <cell r="J78">
            <v>0</v>
          </cell>
          <cell r="K78">
            <v>104219.88</v>
          </cell>
          <cell r="L78">
            <v>0</v>
          </cell>
          <cell r="N78">
            <v>100678.13</v>
          </cell>
          <cell r="O78">
            <v>0</v>
          </cell>
        </row>
        <row r="79">
          <cell r="A79" t="str">
            <v>Pflegeprodukte</v>
          </cell>
          <cell r="C79">
            <v>274854.71999999997</v>
          </cell>
          <cell r="E79">
            <v>0</v>
          </cell>
          <cell r="H79">
            <v>265956.52</v>
          </cell>
          <cell r="J79">
            <v>0</v>
          </cell>
          <cell r="K79">
            <v>288446.93</v>
          </cell>
          <cell r="L79">
            <v>0</v>
          </cell>
          <cell r="N79">
            <v>278644.53000000003</v>
          </cell>
          <cell r="O79">
            <v>0</v>
          </cell>
        </row>
        <row r="80">
          <cell r="A80" t="str">
            <v>Marketing-Mate</v>
          </cell>
          <cell r="C80">
            <v>50156.480000000003</v>
          </cell>
          <cell r="E80">
            <v>0</v>
          </cell>
          <cell r="H80">
            <v>54051.47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259531.6</v>
          </cell>
          <cell r="E81">
            <v>0</v>
          </cell>
          <cell r="H81">
            <v>235311.12</v>
          </cell>
          <cell r="J81">
            <v>0</v>
          </cell>
          <cell r="K81">
            <v>160645.99</v>
          </cell>
          <cell r="L81">
            <v>0</v>
          </cell>
          <cell r="N81">
            <v>155186.69</v>
          </cell>
          <cell r="O81">
            <v>0</v>
          </cell>
        </row>
        <row r="82">
          <cell r="A82" t="str">
            <v>Dienstleistung</v>
          </cell>
          <cell r="C82">
            <v>-267128.18</v>
          </cell>
          <cell r="E82">
            <v>0</v>
          </cell>
          <cell r="H82">
            <v>-266853.18</v>
          </cell>
          <cell r="J82">
            <v>0</v>
          </cell>
          <cell r="K82">
            <v>-145486.72</v>
          </cell>
          <cell r="L82">
            <v>0</v>
          </cell>
          <cell r="N82">
            <v>-140542.6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32968.550000000003</v>
          </cell>
          <cell r="E84">
            <v>0</v>
          </cell>
          <cell r="H84">
            <v>29625.07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8689114.0299999993</v>
          </cell>
          <cell r="E98">
            <v>1257</v>
          </cell>
          <cell r="H98">
            <v>8096812.8300000001</v>
          </cell>
          <cell r="J98">
            <v>1175</v>
          </cell>
          <cell r="K98">
            <v>9172300.5099999998</v>
          </cell>
          <cell r="L98">
            <v>1246</v>
          </cell>
          <cell r="N98">
            <v>8860595.0399999991</v>
          </cell>
          <cell r="O98">
            <v>1204</v>
          </cell>
        </row>
      </sheetData>
      <sheetData sheetId="19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IEQ0000032650</v>
          </cell>
          <cell r="G3" t="str">
            <v>RATIONAL Cooking Systems Inc.</v>
          </cell>
          <cell r="K3" t="str">
            <v>Schaumburg, IL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18952.490000000002</v>
          </cell>
          <cell r="E11">
            <v>3</v>
          </cell>
          <cell r="H11">
            <v>18952.490000000002</v>
          </cell>
          <cell r="J11">
            <v>3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25749.18</v>
          </cell>
          <cell r="E12">
            <v>3</v>
          </cell>
          <cell r="H12">
            <v>25749.18</v>
          </cell>
          <cell r="J12">
            <v>3</v>
          </cell>
          <cell r="K12">
            <v>18080.95</v>
          </cell>
          <cell r="L12">
            <v>2</v>
          </cell>
          <cell r="N12">
            <v>16705.810000000001</v>
          </cell>
          <cell r="O12">
            <v>2</v>
          </cell>
        </row>
        <row r="13">
          <cell r="A13" t="str">
            <v>CMN101</v>
          </cell>
          <cell r="C13">
            <v>38888.06</v>
          </cell>
          <cell r="E13">
            <v>12</v>
          </cell>
          <cell r="H13">
            <v>38888.06</v>
          </cell>
          <cell r="J13">
            <v>12</v>
          </cell>
          <cell r="K13">
            <v>44599.67</v>
          </cell>
          <cell r="L13">
            <v>14</v>
          </cell>
          <cell r="N13">
            <v>41207.660000000003</v>
          </cell>
          <cell r="O13">
            <v>13</v>
          </cell>
        </row>
        <row r="14">
          <cell r="A14" t="str">
            <v>CMN102</v>
          </cell>
          <cell r="C14">
            <v>167431.13</v>
          </cell>
          <cell r="E14">
            <v>32</v>
          </cell>
          <cell r="H14">
            <v>151734.47</v>
          </cell>
          <cell r="J14">
            <v>29</v>
          </cell>
          <cell r="K14">
            <v>206122.82</v>
          </cell>
          <cell r="L14">
            <v>39</v>
          </cell>
          <cell r="N14">
            <v>190446.23</v>
          </cell>
          <cell r="O14">
            <v>36</v>
          </cell>
        </row>
        <row r="15">
          <cell r="A15" t="str">
            <v>CMN61</v>
          </cell>
          <cell r="C15">
            <v>43829.18</v>
          </cell>
          <cell r="E15">
            <v>20</v>
          </cell>
          <cell r="H15">
            <v>54786.49</v>
          </cell>
          <cell r="J15">
            <v>25</v>
          </cell>
          <cell r="K15">
            <v>104065.9</v>
          </cell>
          <cell r="L15">
            <v>47</v>
          </cell>
          <cell r="N15">
            <v>96151.21</v>
          </cell>
          <cell r="O15">
            <v>44</v>
          </cell>
        </row>
        <row r="16">
          <cell r="A16" t="str">
            <v>CMN62</v>
          </cell>
          <cell r="C16">
            <v>7318.8</v>
          </cell>
          <cell r="E16">
            <v>2</v>
          </cell>
          <cell r="H16">
            <v>7318.8</v>
          </cell>
          <cell r="J16">
            <v>2</v>
          </cell>
          <cell r="K16">
            <v>50224.85</v>
          </cell>
          <cell r="L16">
            <v>14</v>
          </cell>
          <cell r="N16">
            <v>46405.03</v>
          </cell>
          <cell r="O16">
            <v>13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0</v>
          </cell>
          <cell r="E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58523.05</v>
          </cell>
          <cell r="E27">
            <v>8</v>
          </cell>
          <cell r="H27">
            <v>36576.9</v>
          </cell>
          <cell r="J27">
            <v>5</v>
          </cell>
          <cell r="K27">
            <v>14062.96</v>
          </cell>
          <cell r="L27">
            <v>2</v>
          </cell>
          <cell r="N27">
            <v>12993.41</v>
          </cell>
          <cell r="O27">
            <v>2</v>
          </cell>
        </row>
        <row r="28">
          <cell r="A28" t="str">
            <v>SCC202</v>
          </cell>
          <cell r="C28">
            <v>209417.23</v>
          </cell>
          <cell r="E28">
            <v>21</v>
          </cell>
          <cell r="H28">
            <v>179534.41</v>
          </cell>
          <cell r="J28">
            <v>18</v>
          </cell>
          <cell r="K28">
            <v>334296.68</v>
          </cell>
          <cell r="L28">
            <v>33</v>
          </cell>
          <cell r="N28">
            <v>308871.88</v>
          </cell>
          <cell r="O28">
            <v>31</v>
          </cell>
        </row>
        <row r="29">
          <cell r="A29" t="str">
            <v>SCC101</v>
          </cell>
          <cell r="C29">
            <v>68829.37</v>
          </cell>
          <cell r="E29">
            <v>16</v>
          </cell>
          <cell r="H29">
            <v>68829.37</v>
          </cell>
          <cell r="J29">
            <v>16</v>
          </cell>
          <cell r="K29">
            <v>41787.089999999997</v>
          </cell>
          <cell r="L29">
            <v>10</v>
          </cell>
          <cell r="N29">
            <v>38608.99</v>
          </cell>
          <cell r="O29">
            <v>9</v>
          </cell>
        </row>
        <row r="30">
          <cell r="A30" t="str">
            <v>SCC102</v>
          </cell>
          <cell r="C30">
            <v>661125.89</v>
          </cell>
          <cell r="E30">
            <v>115</v>
          </cell>
          <cell r="H30">
            <v>672637.95</v>
          </cell>
          <cell r="J30">
            <v>117</v>
          </cell>
          <cell r="K30">
            <v>464077.7</v>
          </cell>
          <cell r="L30">
            <v>81</v>
          </cell>
          <cell r="N30">
            <v>428782.46</v>
          </cell>
          <cell r="O30">
            <v>75</v>
          </cell>
        </row>
        <row r="31">
          <cell r="A31" t="str">
            <v>SCC61</v>
          </cell>
          <cell r="C31">
            <v>149664.18</v>
          </cell>
          <cell r="E31">
            <v>47</v>
          </cell>
          <cell r="H31">
            <v>152918.5</v>
          </cell>
          <cell r="J31">
            <v>48</v>
          </cell>
          <cell r="K31">
            <v>123754.06</v>
          </cell>
          <cell r="L31">
            <v>39</v>
          </cell>
          <cell r="N31">
            <v>114341.99</v>
          </cell>
          <cell r="O31">
            <v>36</v>
          </cell>
        </row>
        <row r="32">
          <cell r="A32" t="str">
            <v>SCC62</v>
          </cell>
          <cell r="C32">
            <v>235280.64000000001</v>
          </cell>
          <cell r="E32">
            <v>50</v>
          </cell>
          <cell r="H32">
            <v>221178.85</v>
          </cell>
          <cell r="J32">
            <v>47</v>
          </cell>
          <cell r="K32">
            <v>212953.4</v>
          </cell>
          <cell r="L32">
            <v>45</v>
          </cell>
          <cell r="N32">
            <v>196757.32</v>
          </cell>
          <cell r="O32">
            <v>42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13453.95</v>
          </cell>
          <cell r="E46">
            <v>3</v>
          </cell>
          <cell r="H46">
            <v>19570.38</v>
          </cell>
          <cell r="J46">
            <v>3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11839.21</v>
          </cell>
          <cell r="E47">
            <v>1</v>
          </cell>
          <cell r="H47">
            <v>11256.74</v>
          </cell>
          <cell r="J47">
            <v>1</v>
          </cell>
          <cell r="K47">
            <v>75940</v>
          </cell>
          <cell r="L47">
            <v>8</v>
          </cell>
          <cell r="N47">
            <v>70164.399999999994</v>
          </cell>
          <cell r="O47">
            <v>7</v>
          </cell>
        </row>
        <row r="48">
          <cell r="A48" t="str">
            <v>CMN101G</v>
          </cell>
          <cell r="C48">
            <v>14268.24</v>
          </cell>
          <cell r="E48">
            <v>4</v>
          </cell>
          <cell r="H48">
            <v>14268.24</v>
          </cell>
          <cell r="J48">
            <v>4</v>
          </cell>
          <cell r="K48">
            <v>49019.47</v>
          </cell>
          <cell r="L48">
            <v>14</v>
          </cell>
          <cell r="N48">
            <v>45291.31</v>
          </cell>
          <cell r="O48">
            <v>13</v>
          </cell>
        </row>
        <row r="49">
          <cell r="A49" t="str">
            <v>CMN102G</v>
          </cell>
          <cell r="C49">
            <v>156930.88</v>
          </cell>
          <cell r="E49">
            <v>26</v>
          </cell>
          <cell r="H49">
            <v>156930.88</v>
          </cell>
          <cell r="J49">
            <v>26</v>
          </cell>
          <cell r="K49">
            <v>106878.52</v>
          </cell>
          <cell r="L49">
            <v>18</v>
          </cell>
          <cell r="N49">
            <v>98749.92</v>
          </cell>
          <cell r="O49">
            <v>16</v>
          </cell>
        </row>
        <row r="50">
          <cell r="A50" t="str">
            <v>CMN61G</v>
          </cell>
          <cell r="C50">
            <v>30794.06</v>
          </cell>
          <cell r="E50">
            <v>11</v>
          </cell>
          <cell r="H50">
            <v>30794.06</v>
          </cell>
          <cell r="J50">
            <v>11</v>
          </cell>
          <cell r="K50">
            <v>38572.69</v>
          </cell>
          <cell r="L50">
            <v>14</v>
          </cell>
          <cell r="N50">
            <v>35639.06</v>
          </cell>
          <cell r="O50">
            <v>13</v>
          </cell>
        </row>
        <row r="51">
          <cell r="A51" t="str">
            <v>CMN62G</v>
          </cell>
          <cell r="C51">
            <v>82596.800000000003</v>
          </cell>
          <cell r="E51">
            <v>19</v>
          </cell>
          <cell r="H51">
            <v>86944</v>
          </cell>
          <cell r="J51">
            <v>20</v>
          </cell>
          <cell r="K51">
            <v>25715.14</v>
          </cell>
          <cell r="L51">
            <v>6</v>
          </cell>
          <cell r="N51">
            <v>23759.39</v>
          </cell>
          <cell r="O51">
            <v>5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0</v>
          </cell>
          <cell r="E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38685.910000000003</v>
          </cell>
          <cell r="E62">
            <v>5</v>
          </cell>
          <cell r="H62">
            <v>30948.73</v>
          </cell>
          <cell r="J62">
            <v>4</v>
          </cell>
          <cell r="K62">
            <v>76341.789999999994</v>
          </cell>
          <cell r="L62">
            <v>10</v>
          </cell>
          <cell r="N62">
            <v>70535.649999999994</v>
          </cell>
          <cell r="O62">
            <v>9</v>
          </cell>
        </row>
        <row r="63">
          <cell r="A63" t="str">
            <v>SCC202G</v>
          </cell>
          <cell r="C63">
            <v>713049.69</v>
          </cell>
          <cell r="E63">
            <v>64</v>
          </cell>
          <cell r="H63">
            <v>724179.5</v>
          </cell>
          <cell r="J63">
            <v>65</v>
          </cell>
          <cell r="K63">
            <v>503453.98</v>
          </cell>
          <cell r="L63">
            <v>45</v>
          </cell>
          <cell r="N63">
            <v>465164</v>
          </cell>
          <cell r="O63">
            <v>42</v>
          </cell>
        </row>
        <row r="64">
          <cell r="A64" t="str">
            <v>SCC101G</v>
          </cell>
          <cell r="C64">
            <v>88206.73</v>
          </cell>
          <cell r="E64">
            <v>19</v>
          </cell>
          <cell r="H64">
            <v>78921.81</v>
          </cell>
          <cell r="J64">
            <v>17</v>
          </cell>
          <cell r="K64">
            <v>192059.88</v>
          </cell>
          <cell r="L64">
            <v>41</v>
          </cell>
          <cell r="N64">
            <v>177452.84</v>
          </cell>
          <cell r="O64">
            <v>38</v>
          </cell>
        </row>
        <row r="65">
          <cell r="A65" t="str">
            <v>SCC102G</v>
          </cell>
          <cell r="C65">
            <v>683435.86</v>
          </cell>
          <cell r="E65">
            <v>102</v>
          </cell>
          <cell r="H65">
            <v>649794.44999999995</v>
          </cell>
          <cell r="J65">
            <v>96</v>
          </cell>
          <cell r="K65">
            <v>676227.52</v>
          </cell>
          <cell r="L65">
            <v>100</v>
          </cell>
          <cell r="N65">
            <v>624797.28</v>
          </cell>
          <cell r="O65">
            <v>93</v>
          </cell>
        </row>
        <row r="66">
          <cell r="A66" t="str">
            <v>SCC61G</v>
          </cell>
          <cell r="C66">
            <v>174590.86</v>
          </cell>
          <cell r="E66">
            <v>47</v>
          </cell>
          <cell r="H66">
            <v>144972.18</v>
          </cell>
          <cell r="J66">
            <v>39</v>
          </cell>
          <cell r="K66">
            <v>202506.64</v>
          </cell>
          <cell r="L66">
            <v>55</v>
          </cell>
          <cell r="N66">
            <v>187105.08</v>
          </cell>
          <cell r="O66">
            <v>51</v>
          </cell>
        </row>
        <row r="67">
          <cell r="A67" t="str">
            <v>SCC62G</v>
          </cell>
          <cell r="C67">
            <v>551212.41</v>
          </cell>
          <cell r="E67">
            <v>102</v>
          </cell>
          <cell r="H67">
            <v>540412.81000000006</v>
          </cell>
          <cell r="J67">
            <v>100</v>
          </cell>
          <cell r="K67">
            <v>457247.13</v>
          </cell>
          <cell r="L67">
            <v>85</v>
          </cell>
          <cell r="N67">
            <v>422471.38</v>
          </cell>
          <cell r="O67">
            <v>78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4244073.8</v>
          </cell>
          <cell r="E73">
            <v>732</v>
          </cell>
          <cell r="H73">
            <v>4118099.25</v>
          </cell>
          <cell r="J73">
            <v>711</v>
          </cell>
          <cell r="K73">
            <v>4017988.84</v>
          </cell>
          <cell r="L73">
            <v>722</v>
          </cell>
          <cell r="N73">
            <v>3712402.3</v>
          </cell>
          <cell r="O73">
            <v>667</v>
          </cell>
        </row>
        <row r="75">
          <cell r="A75" t="str">
            <v>Zubehoer</v>
          </cell>
          <cell r="C75">
            <v>298999.5</v>
          </cell>
          <cell r="E75">
            <v>0</v>
          </cell>
          <cell r="H75">
            <v>278918.8</v>
          </cell>
          <cell r="J75">
            <v>0</v>
          </cell>
          <cell r="K75">
            <v>376887.07</v>
          </cell>
          <cell r="L75">
            <v>0</v>
          </cell>
          <cell r="N75">
            <v>348223.08</v>
          </cell>
          <cell r="O75">
            <v>0</v>
          </cell>
        </row>
        <row r="76">
          <cell r="A76" t="str">
            <v>Untergestelle</v>
          </cell>
          <cell r="C76">
            <v>121301.47</v>
          </cell>
          <cell r="E76">
            <v>0</v>
          </cell>
          <cell r="H76">
            <v>120772.23</v>
          </cell>
          <cell r="J76">
            <v>0</v>
          </cell>
          <cell r="K76">
            <v>59835.18</v>
          </cell>
          <cell r="L76">
            <v>0</v>
          </cell>
          <cell r="N76">
            <v>55284.43</v>
          </cell>
          <cell r="O76">
            <v>0</v>
          </cell>
        </row>
        <row r="77">
          <cell r="A77" t="str">
            <v>Ersatzteile</v>
          </cell>
          <cell r="C77">
            <v>219800.93</v>
          </cell>
          <cell r="E77">
            <v>0</v>
          </cell>
          <cell r="H77">
            <v>223720.31</v>
          </cell>
          <cell r="J77">
            <v>0</v>
          </cell>
          <cell r="K77">
            <v>349824.7</v>
          </cell>
          <cell r="L77">
            <v>0</v>
          </cell>
          <cell r="N77">
            <v>323218.90999999997</v>
          </cell>
          <cell r="O77">
            <v>0</v>
          </cell>
        </row>
        <row r="78">
          <cell r="A78" t="str">
            <v>Behaelter</v>
          </cell>
          <cell r="C78">
            <v>125879.29</v>
          </cell>
          <cell r="E78">
            <v>0</v>
          </cell>
          <cell r="H78">
            <v>110755.08</v>
          </cell>
          <cell r="J78">
            <v>0</v>
          </cell>
          <cell r="K78">
            <v>177519.26</v>
          </cell>
          <cell r="L78">
            <v>0</v>
          </cell>
          <cell r="N78">
            <v>164018.10999999999</v>
          </cell>
          <cell r="O78">
            <v>0</v>
          </cell>
        </row>
        <row r="79">
          <cell r="A79" t="str">
            <v>Pflegeprodukte</v>
          </cell>
          <cell r="C79">
            <v>75114.44</v>
          </cell>
          <cell r="E79">
            <v>0</v>
          </cell>
          <cell r="H79">
            <v>69459.009999999995</v>
          </cell>
          <cell r="J79">
            <v>0</v>
          </cell>
          <cell r="K79">
            <v>207312.7</v>
          </cell>
          <cell r="L79">
            <v>0</v>
          </cell>
          <cell r="N79">
            <v>191545.62</v>
          </cell>
          <cell r="O79">
            <v>0</v>
          </cell>
        </row>
        <row r="80">
          <cell r="A80" t="str">
            <v>Marketing-Mate</v>
          </cell>
          <cell r="C80">
            <v>51744.63</v>
          </cell>
          <cell r="E80">
            <v>0</v>
          </cell>
          <cell r="H80">
            <v>51594.63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212002.28</v>
          </cell>
          <cell r="E81">
            <v>0</v>
          </cell>
          <cell r="H81">
            <v>212002.28</v>
          </cell>
          <cell r="J81">
            <v>0</v>
          </cell>
          <cell r="K81">
            <v>176526.16</v>
          </cell>
          <cell r="L81">
            <v>0</v>
          </cell>
          <cell r="N81">
            <v>163100.53</v>
          </cell>
          <cell r="O81">
            <v>0</v>
          </cell>
        </row>
        <row r="82">
          <cell r="A82" t="str">
            <v>Dienstleistung</v>
          </cell>
          <cell r="C82">
            <v>-98106.15</v>
          </cell>
          <cell r="E82">
            <v>0</v>
          </cell>
          <cell r="H82">
            <v>-98106.15</v>
          </cell>
          <cell r="J82">
            <v>0</v>
          </cell>
          <cell r="K82">
            <v>-106511.56</v>
          </cell>
          <cell r="L82">
            <v>0</v>
          </cell>
          <cell r="N82">
            <v>-98410.86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65486.7</v>
          </cell>
          <cell r="E84">
            <v>0</v>
          </cell>
          <cell r="H84">
            <v>62810.74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5316296.8899999997</v>
          </cell>
          <cell r="E98">
            <v>732</v>
          </cell>
          <cell r="H98">
            <v>5150026.18</v>
          </cell>
          <cell r="J98">
            <v>711</v>
          </cell>
          <cell r="K98">
            <v>5259382.3499999996</v>
          </cell>
          <cell r="L98">
            <v>722</v>
          </cell>
          <cell r="N98">
            <v>4859382.12</v>
          </cell>
          <cell r="O98">
            <v>667</v>
          </cell>
        </row>
      </sheetData>
      <sheetData sheetId="20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IEQ0000051315</v>
          </cell>
          <cell r="G3" t="str">
            <v>RATIONAL CANADA Inc.</v>
          </cell>
          <cell r="K3" t="str">
            <v>Mississauga, Ontario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0</v>
          </cell>
          <cell r="E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8583.06</v>
          </cell>
          <cell r="E12">
            <v>1</v>
          </cell>
          <cell r="H12">
            <v>8583.06</v>
          </cell>
          <cell r="J12">
            <v>1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6588.44</v>
          </cell>
          <cell r="E13">
            <v>2</v>
          </cell>
          <cell r="H13">
            <v>9827.56</v>
          </cell>
          <cell r="J13">
            <v>3</v>
          </cell>
          <cell r="K13">
            <v>28573.82</v>
          </cell>
          <cell r="L13">
            <v>9</v>
          </cell>
          <cell r="N13">
            <v>27333.200000000001</v>
          </cell>
          <cell r="O13">
            <v>8</v>
          </cell>
        </row>
        <row r="14">
          <cell r="A14" t="str">
            <v>CMN102</v>
          </cell>
          <cell r="C14">
            <v>0</v>
          </cell>
          <cell r="E14">
            <v>0</v>
          </cell>
          <cell r="H14">
            <v>0</v>
          </cell>
          <cell r="J14">
            <v>0</v>
          </cell>
          <cell r="K14">
            <v>19049.22</v>
          </cell>
          <cell r="L14">
            <v>4</v>
          </cell>
          <cell r="N14">
            <v>18222.14</v>
          </cell>
          <cell r="O14">
            <v>3</v>
          </cell>
        </row>
        <row r="15">
          <cell r="A15" t="str">
            <v>CMN61</v>
          </cell>
          <cell r="C15">
            <v>17527.88</v>
          </cell>
          <cell r="E15">
            <v>8</v>
          </cell>
          <cell r="H15">
            <v>17527.88</v>
          </cell>
          <cell r="J15">
            <v>8</v>
          </cell>
          <cell r="K15">
            <v>28460.43</v>
          </cell>
          <cell r="L15">
            <v>13</v>
          </cell>
          <cell r="N15">
            <v>27224.74</v>
          </cell>
          <cell r="O15">
            <v>12</v>
          </cell>
        </row>
        <row r="16">
          <cell r="A16" t="str">
            <v>CMN62</v>
          </cell>
          <cell r="C16">
            <v>3659.4</v>
          </cell>
          <cell r="E16">
            <v>1</v>
          </cell>
          <cell r="H16">
            <v>3659.4</v>
          </cell>
          <cell r="J16">
            <v>1</v>
          </cell>
          <cell r="K16">
            <v>32315.64</v>
          </cell>
          <cell r="L16">
            <v>9</v>
          </cell>
          <cell r="N16">
            <v>30912.560000000001</v>
          </cell>
          <cell r="O16">
            <v>8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0</v>
          </cell>
          <cell r="E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7410</v>
          </cell>
          <cell r="E27">
            <v>1</v>
          </cell>
          <cell r="H27">
            <v>7410</v>
          </cell>
          <cell r="J27">
            <v>1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29882.82</v>
          </cell>
          <cell r="E28">
            <v>3</v>
          </cell>
          <cell r="H28">
            <v>29882.82</v>
          </cell>
          <cell r="J28">
            <v>3</v>
          </cell>
          <cell r="K28">
            <v>36170.839999999997</v>
          </cell>
          <cell r="L28">
            <v>4</v>
          </cell>
          <cell r="N28">
            <v>34600.370000000003</v>
          </cell>
          <cell r="O28">
            <v>3</v>
          </cell>
        </row>
        <row r="29">
          <cell r="A29" t="str">
            <v>SCC101</v>
          </cell>
          <cell r="C29">
            <v>59735.62</v>
          </cell>
          <cell r="E29">
            <v>14</v>
          </cell>
          <cell r="H29">
            <v>59735.62</v>
          </cell>
          <cell r="J29">
            <v>14</v>
          </cell>
          <cell r="K29">
            <v>127901.87</v>
          </cell>
          <cell r="L29">
            <v>30</v>
          </cell>
          <cell r="N29">
            <v>122348.63</v>
          </cell>
          <cell r="O29">
            <v>29</v>
          </cell>
        </row>
        <row r="30">
          <cell r="A30" t="str">
            <v>SCC102</v>
          </cell>
          <cell r="C30">
            <v>195616.75</v>
          </cell>
          <cell r="E30">
            <v>34</v>
          </cell>
          <cell r="H30">
            <v>212856.97</v>
          </cell>
          <cell r="J30">
            <v>37</v>
          </cell>
          <cell r="K30">
            <v>92524.74</v>
          </cell>
          <cell r="L30">
            <v>16</v>
          </cell>
          <cell r="N30">
            <v>88507.51</v>
          </cell>
          <cell r="O30">
            <v>15</v>
          </cell>
        </row>
        <row r="31">
          <cell r="A31" t="str">
            <v>SCC61</v>
          </cell>
          <cell r="C31">
            <v>122020.18</v>
          </cell>
          <cell r="E31">
            <v>39</v>
          </cell>
          <cell r="H31">
            <v>137881.38</v>
          </cell>
          <cell r="J31">
            <v>44</v>
          </cell>
          <cell r="K31">
            <v>81412.72</v>
          </cell>
          <cell r="L31">
            <v>26</v>
          </cell>
          <cell r="N31">
            <v>77877.94</v>
          </cell>
          <cell r="O31">
            <v>25</v>
          </cell>
        </row>
        <row r="32">
          <cell r="A32" t="str">
            <v>SCC62</v>
          </cell>
          <cell r="C32">
            <v>145718.56</v>
          </cell>
          <cell r="E32">
            <v>31</v>
          </cell>
          <cell r="H32">
            <v>145718.56</v>
          </cell>
          <cell r="J32">
            <v>31</v>
          </cell>
          <cell r="K32">
            <v>131757.04999999999</v>
          </cell>
          <cell r="L32">
            <v>28</v>
          </cell>
          <cell r="N32">
            <v>126036.43</v>
          </cell>
          <cell r="O32">
            <v>27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9664.5400000000009</v>
          </cell>
          <cell r="E47">
            <v>1</v>
          </cell>
          <cell r="H47">
            <v>9664.5400000000009</v>
          </cell>
          <cell r="J47">
            <v>1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7134.12</v>
          </cell>
          <cell r="E48">
            <v>2</v>
          </cell>
          <cell r="H48">
            <v>7134.12</v>
          </cell>
          <cell r="J48">
            <v>2</v>
          </cell>
          <cell r="K48">
            <v>5556.03</v>
          </cell>
          <cell r="L48">
            <v>1</v>
          </cell>
          <cell r="N48">
            <v>5314.79</v>
          </cell>
          <cell r="O48">
            <v>1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3174.86</v>
          </cell>
          <cell r="L49">
            <v>1</v>
          </cell>
          <cell r="N49">
            <v>3037.02</v>
          </cell>
          <cell r="O49">
            <v>0</v>
          </cell>
        </row>
        <row r="50">
          <cell r="A50" t="str">
            <v>CMN61G</v>
          </cell>
          <cell r="C50">
            <v>5576.12</v>
          </cell>
          <cell r="E50">
            <v>2</v>
          </cell>
          <cell r="H50">
            <v>5576.12</v>
          </cell>
          <cell r="J50">
            <v>2</v>
          </cell>
          <cell r="K50">
            <v>6576.51</v>
          </cell>
          <cell r="L50">
            <v>2</v>
          </cell>
          <cell r="N50">
            <v>6290.98</v>
          </cell>
          <cell r="O50">
            <v>1</v>
          </cell>
        </row>
        <row r="51">
          <cell r="A51" t="str">
            <v>CMN62G</v>
          </cell>
          <cell r="C51">
            <v>26083.21</v>
          </cell>
          <cell r="E51">
            <v>6</v>
          </cell>
          <cell r="H51">
            <v>26083.21</v>
          </cell>
          <cell r="J51">
            <v>6</v>
          </cell>
          <cell r="K51">
            <v>5896.19</v>
          </cell>
          <cell r="L51">
            <v>1</v>
          </cell>
          <cell r="N51">
            <v>5640.19</v>
          </cell>
          <cell r="O51">
            <v>1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0</v>
          </cell>
          <cell r="E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7737.18</v>
          </cell>
          <cell r="E62">
            <v>1</v>
          </cell>
          <cell r="H62">
            <v>7737.18</v>
          </cell>
          <cell r="J62">
            <v>1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472121.15</v>
          </cell>
          <cell r="E63">
            <v>42</v>
          </cell>
          <cell r="H63">
            <v>404382.35</v>
          </cell>
          <cell r="J63">
            <v>36</v>
          </cell>
          <cell r="K63">
            <v>331433.61</v>
          </cell>
          <cell r="L63">
            <v>30</v>
          </cell>
          <cell r="N63">
            <v>317043.44</v>
          </cell>
          <cell r="O63">
            <v>28</v>
          </cell>
        </row>
        <row r="64">
          <cell r="A64" t="str">
            <v>SCC101G</v>
          </cell>
          <cell r="C64">
            <v>23212.3</v>
          </cell>
          <cell r="E64">
            <v>5</v>
          </cell>
          <cell r="H64">
            <v>27854.76</v>
          </cell>
          <cell r="J64">
            <v>6</v>
          </cell>
          <cell r="K64">
            <v>19275.98</v>
          </cell>
          <cell r="L64">
            <v>4</v>
          </cell>
          <cell r="N64">
            <v>18439.060000000001</v>
          </cell>
          <cell r="O64">
            <v>4</v>
          </cell>
        </row>
        <row r="65">
          <cell r="A65" t="str">
            <v>SCC102G</v>
          </cell>
          <cell r="C65">
            <v>134660.23000000001</v>
          </cell>
          <cell r="E65">
            <v>20</v>
          </cell>
          <cell r="H65">
            <v>134660.23000000001</v>
          </cell>
          <cell r="J65">
            <v>20</v>
          </cell>
          <cell r="K65">
            <v>109306.19</v>
          </cell>
          <cell r="L65">
            <v>17</v>
          </cell>
          <cell r="N65">
            <v>104560.35</v>
          </cell>
          <cell r="O65">
            <v>16</v>
          </cell>
        </row>
        <row r="66">
          <cell r="A66" t="str">
            <v>SCC61G</v>
          </cell>
          <cell r="C66">
            <v>25916.37</v>
          </cell>
          <cell r="E66">
            <v>7</v>
          </cell>
          <cell r="H66">
            <v>22214.03</v>
          </cell>
          <cell r="J66">
            <v>6</v>
          </cell>
          <cell r="K66">
            <v>11565.6</v>
          </cell>
          <cell r="L66">
            <v>3</v>
          </cell>
          <cell r="N66">
            <v>11063.45</v>
          </cell>
          <cell r="O66">
            <v>3</v>
          </cell>
        </row>
        <row r="67">
          <cell r="A67" t="str">
            <v>SCC62G</v>
          </cell>
          <cell r="C67">
            <v>75597.22</v>
          </cell>
          <cell r="E67">
            <v>14</v>
          </cell>
          <cell r="H67">
            <v>86396.82</v>
          </cell>
          <cell r="J67">
            <v>16</v>
          </cell>
          <cell r="K67">
            <v>62930.45</v>
          </cell>
          <cell r="L67">
            <v>12</v>
          </cell>
          <cell r="N67">
            <v>60198.13</v>
          </cell>
          <cell r="O67">
            <v>11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1384445.15</v>
          </cell>
          <cell r="E73">
            <v>234</v>
          </cell>
          <cell r="H73">
            <v>1364786.61</v>
          </cell>
          <cell r="J73">
            <v>239</v>
          </cell>
          <cell r="K73">
            <v>1133881.75</v>
          </cell>
          <cell r="L73">
            <v>208</v>
          </cell>
          <cell r="N73">
            <v>1084650.93</v>
          </cell>
          <cell r="O73">
            <v>199</v>
          </cell>
        </row>
        <row r="75">
          <cell r="A75" t="str">
            <v>Zubehoer</v>
          </cell>
          <cell r="C75">
            <v>133432.22</v>
          </cell>
          <cell r="E75">
            <v>0</v>
          </cell>
          <cell r="H75">
            <v>126868.43</v>
          </cell>
          <cell r="J75">
            <v>0</v>
          </cell>
          <cell r="K75">
            <v>161789.70000000001</v>
          </cell>
          <cell r="L75">
            <v>0</v>
          </cell>
          <cell r="N75">
            <v>154765.14000000001</v>
          </cell>
          <cell r="O75">
            <v>0</v>
          </cell>
        </row>
        <row r="76">
          <cell r="A76" t="str">
            <v>Untergestelle</v>
          </cell>
          <cell r="C76">
            <v>40686.92</v>
          </cell>
          <cell r="E76">
            <v>0</v>
          </cell>
          <cell r="H76">
            <v>41401.699999999997</v>
          </cell>
          <cell r="J76">
            <v>0</v>
          </cell>
          <cell r="K76">
            <v>37408.61</v>
          </cell>
          <cell r="L76">
            <v>0</v>
          </cell>
          <cell r="N76">
            <v>35784.400000000001</v>
          </cell>
          <cell r="O76">
            <v>0</v>
          </cell>
        </row>
        <row r="77">
          <cell r="A77" t="str">
            <v>Ersatzteile</v>
          </cell>
          <cell r="C77">
            <v>64073.97</v>
          </cell>
          <cell r="E77">
            <v>0</v>
          </cell>
          <cell r="H77">
            <v>61177.15</v>
          </cell>
          <cell r="J77">
            <v>0</v>
          </cell>
          <cell r="K77">
            <v>88163.25</v>
          </cell>
          <cell r="L77">
            <v>0</v>
          </cell>
          <cell r="N77">
            <v>84335.39</v>
          </cell>
          <cell r="O77">
            <v>0</v>
          </cell>
        </row>
        <row r="78">
          <cell r="A78" t="str">
            <v>Behaelter</v>
          </cell>
          <cell r="C78">
            <v>74202.990000000005</v>
          </cell>
          <cell r="E78">
            <v>0</v>
          </cell>
          <cell r="H78">
            <v>66861.27</v>
          </cell>
          <cell r="J78">
            <v>0</v>
          </cell>
          <cell r="K78">
            <v>57402.87</v>
          </cell>
          <cell r="L78">
            <v>0</v>
          </cell>
          <cell r="N78">
            <v>54910.54</v>
          </cell>
          <cell r="O78">
            <v>0</v>
          </cell>
        </row>
        <row r="79">
          <cell r="A79" t="str">
            <v>Pflegeprodukte</v>
          </cell>
          <cell r="C79">
            <v>67849.919999999998</v>
          </cell>
          <cell r="E79">
            <v>0</v>
          </cell>
          <cell r="H79">
            <v>63789.41</v>
          </cell>
          <cell r="J79">
            <v>0</v>
          </cell>
          <cell r="K79">
            <v>63108.42</v>
          </cell>
          <cell r="L79">
            <v>0</v>
          </cell>
          <cell r="N79">
            <v>60368.38</v>
          </cell>
          <cell r="O79">
            <v>0</v>
          </cell>
        </row>
        <row r="80">
          <cell r="A80" t="str">
            <v>Marketing-Mate</v>
          </cell>
          <cell r="C80">
            <v>29555.46</v>
          </cell>
          <cell r="E80">
            <v>0</v>
          </cell>
          <cell r="H80">
            <v>29405.45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73882.87</v>
          </cell>
          <cell r="E81">
            <v>0</v>
          </cell>
          <cell r="H81">
            <v>73870.31</v>
          </cell>
          <cell r="J81">
            <v>0</v>
          </cell>
          <cell r="K81">
            <v>60131.61</v>
          </cell>
          <cell r="L81">
            <v>0</v>
          </cell>
          <cell r="N81">
            <v>57520.82</v>
          </cell>
          <cell r="O81">
            <v>0</v>
          </cell>
        </row>
        <row r="82">
          <cell r="A82" t="str">
            <v>Dienstleistung</v>
          </cell>
          <cell r="C82">
            <v>-22526.23</v>
          </cell>
          <cell r="E82">
            <v>0</v>
          </cell>
          <cell r="H82">
            <v>-22526.23</v>
          </cell>
          <cell r="J82">
            <v>0</v>
          </cell>
          <cell r="K82">
            <v>-36317.11</v>
          </cell>
          <cell r="L82">
            <v>0</v>
          </cell>
          <cell r="N82">
            <v>-34740.300000000003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64447.98</v>
          </cell>
          <cell r="L83">
            <v>0</v>
          </cell>
          <cell r="N83">
            <v>61649.78</v>
          </cell>
          <cell r="O83">
            <v>0</v>
          </cell>
        </row>
        <row r="84">
          <cell r="A84" t="str">
            <v>Ersatzteile SC</v>
          </cell>
          <cell r="C84">
            <v>11967.53</v>
          </cell>
          <cell r="E84">
            <v>0</v>
          </cell>
          <cell r="H84">
            <v>10373.76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1857570.8</v>
          </cell>
          <cell r="E98">
            <v>234</v>
          </cell>
          <cell r="H98">
            <v>1816007.86</v>
          </cell>
          <cell r="J98">
            <v>239</v>
          </cell>
          <cell r="K98">
            <v>1630017.08</v>
          </cell>
          <cell r="L98">
            <v>208</v>
          </cell>
          <cell r="N98">
            <v>1559245.08</v>
          </cell>
          <cell r="O98">
            <v>199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wertung"/>
      <sheetName val="SCA-VJ"/>
      <sheetName val="CAN-VJ"/>
      <sheetName val="IBE-VJ"/>
      <sheetName val="GER-VJ"/>
      <sheetName val="FRA-VJ"/>
      <sheetName val="UK-VJ"/>
      <sheetName val="JAP-VJ"/>
      <sheetName val="ITA-VJ"/>
      <sheetName val="CHF-VJ"/>
      <sheetName val="USA-VJ"/>
      <sheetName val="PL-VJ"/>
      <sheetName val="RAT-FRA-VJ"/>
      <sheetName val="AT-VJ"/>
      <sheetName val="FRIMA-DE-VJ"/>
      <sheetName val="CHF-Ist"/>
      <sheetName val="FRA-Ist"/>
      <sheetName val="GER-Ist"/>
      <sheetName val="IBE-Ist"/>
      <sheetName val="ITA-Ist"/>
      <sheetName val="JAP-Ist"/>
      <sheetName val="SCA-Ist"/>
      <sheetName val="UK-Ist"/>
      <sheetName val="USA-Ist"/>
      <sheetName val="CAN-Ist"/>
      <sheetName val="PL-Ist"/>
      <sheetName val="RAT-FRA-Ist"/>
      <sheetName val="AT-ISt"/>
      <sheetName val="FRIMA-DE-Ist"/>
    </sheetNames>
    <sheetDataSet>
      <sheetData sheetId="0" refreshError="1"/>
      <sheetData sheetId="1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36059.01</v>
          </cell>
          <cell r="D5">
            <v>5</v>
          </cell>
          <cell r="F5">
            <v>43246.17</v>
          </cell>
          <cell r="H5">
            <v>6</v>
          </cell>
          <cell r="I5">
            <v>55989.66</v>
          </cell>
          <cell r="J5">
            <v>8</v>
          </cell>
          <cell r="L5">
            <v>54886.9</v>
          </cell>
          <cell r="M5">
            <v>8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26327.49</v>
          </cell>
          <cell r="D7">
            <v>7</v>
          </cell>
          <cell r="F7">
            <v>37491.870000000003</v>
          </cell>
          <cell r="H7">
            <v>10</v>
          </cell>
          <cell r="I7">
            <v>203804.14</v>
          </cell>
          <cell r="J7">
            <v>56</v>
          </cell>
          <cell r="L7">
            <v>199790.13</v>
          </cell>
          <cell r="M7">
            <v>55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32585.05</v>
          </cell>
          <cell r="D9">
            <v>16</v>
          </cell>
          <cell r="F9">
            <v>62091.09</v>
          </cell>
          <cell r="H9">
            <v>25</v>
          </cell>
          <cell r="I9">
            <v>204743.44</v>
          </cell>
          <cell r="J9">
            <v>85</v>
          </cell>
          <cell r="L9">
            <v>200710.94</v>
          </cell>
          <cell r="M9">
            <v>84</v>
          </cell>
        </row>
        <row r="10">
          <cell r="A10" t="str">
            <v>CMN201</v>
          </cell>
          <cell r="B10">
            <v>288057.15999999997</v>
          </cell>
          <cell r="D10">
            <v>41</v>
          </cell>
          <cell r="F10">
            <v>269401.56</v>
          </cell>
          <cell r="H10">
            <v>36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</row>
        <row r="11">
          <cell r="A11" t="str">
            <v>CMN202</v>
          </cell>
          <cell r="B11">
            <v>30665.72</v>
          </cell>
          <cell r="D11">
            <v>3</v>
          </cell>
          <cell r="F11">
            <v>30665.72</v>
          </cell>
          <cell r="H11">
            <v>3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</row>
        <row r="12">
          <cell r="A12" t="str">
            <v>CMN101</v>
          </cell>
          <cell r="B12">
            <v>284611.83</v>
          </cell>
          <cell r="D12">
            <v>84</v>
          </cell>
          <cell r="F12">
            <v>267006.40999999997</v>
          </cell>
          <cell r="H12">
            <v>70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A13" t="str">
            <v>CMN102</v>
          </cell>
          <cell r="B13">
            <v>0</v>
          </cell>
          <cell r="D13">
            <v>0</v>
          </cell>
          <cell r="F13">
            <v>0</v>
          </cell>
          <cell r="H13">
            <v>0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199034.68</v>
          </cell>
          <cell r="D14">
            <v>86</v>
          </cell>
          <cell r="F14">
            <v>204570.25</v>
          </cell>
          <cell r="H14">
            <v>79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</row>
        <row r="15">
          <cell r="A15" t="str">
            <v>CMN62</v>
          </cell>
          <cell r="B15">
            <v>4162.25</v>
          </cell>
          <cell r="D15">
            <v>1</v>
          </cell>
          <cell r="F15">
            <v>4162.25</v>
          </cell>
          <cell r="H15">
            <v>1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46216.23</v>
          </cell>
          <cell r="D16">
            <v>6</v>
          </cell>
          <cell r="F16">
            <v>71858.39</v>
          </cell>
          <cell r="H16">
            <v>9</v>
          </cell>
          <cell r="I16">
            <v>202702.25</v>
          </cell>
          <cell r="J16">
            <v>25</v>
          </cell>
          <cell r="L16">
            <v>198709.93</v>
          </cell>
          <cell r="M16">
            <v>25</v>
          </cell>
        </row>
        <row r="17">
          <cell r="A17" t="str">
            <v>CM202</v>
          </cell>
          <cell r="B17">
            <v>9998.19</v>
          </cell>
          <cell r="D17">
            <v>1</v>
          </cell>
          <cell r="F17">
            <v>11247.98</v>
          </cell>
          <cell r="H17">
            <v>1</v>
          </cell>
          <cell r="I17">
            <v>15736.99</v>
          </cell>
          <cell r="J17">
            <v>1</v>
          </cell>
          <cell r="L17">
            <v>15427.03</v>
          </cell>
          <cell r="M17">
            <v>1</v>
          </cell>
        </row>
        <row r="18">
          <cell r="A18" t="str">
            <v>CM101</v>
          </cell>
          <cell r="B18">
            <v>40569.480000000003</v>
          </cell>
          <cell r="D18">
            <v>9</v>
          </cell>
          <cell r="F18">
            <v>58714.71</v>
          </cell>
          <cell r="H18">
            <v>13</v>
          </cell>
          <cell r="I18">
            <v>256241.93</v>
          </cell>
          <cell r="J18">
            <v>57</v>
          </cell>
          <cell r="L18">
            <v>251195.08</v>
          </cell>
          <cell r="M18">
            <v>56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17615.55</v>
          </cell>
          <cell r="J19">
            <v>3</v>
          </cell>
          <cell r="L19">
            <v>17268.61</v>
          </cell>
          <cell r="M19">
            <v>3</v>
          </cell>
        </row>
        <row r="20">
          <cell r="A20" t="str">
            <v>CM61</v>
          </cell>
          <cell r="B20">
            <v>32920.85</v>
          </cell>
          <cell r="D20">
            <v>10</v>
          </cell>
          <cell r="F20">
            <v>39499.22</v>
          </cell>
          <cell r="H20">
            <v>12</v>
          </cell>
          <cell r="I20">
            <v>116400.24</v>
          </cell>
          <cell r="J20">
            <v>36</v>
          </cell>
          <cell r="L20">
            <v>114107.68</v>
          </cell>
          <cell r="M20">
            <v>35</v>
          </cell>
        </row>
        <row r="21">
          <cell r="A21" t="str">
            <v>CPC201</v>
          </cell>
          <cell r="B21">
            <v>402372.79</v>
          </cell>
          <cell r="D21">
            <v>48</v>
          </cell>
          <cell r="F21">
            <v>499411.41</v>
          </cell>
          <cell r="H21">
            <v>57</v>
          </cell>
          <cell r="I21">
            <v>2155151.81</v>
          </cell>
          <cell r="J21">
            <v>247</v>
          </cell>
          <cell r="L21">
            <v>2112704.9900000002</v>
          </cell>
          <cell r="M21">
            <v>242</v>
          </cell>
        </row>
        <row r="22">
          <cell r="A22" t="str">
            <v>CPC202</v>
          </cell>
          <cell r="B22">
            <v>72351.199999999997</v>
          </cell>
          <cell r="D22">
            <v>6</v>
          </cell>
          <cell r="F22">
            <v>72351.199999999997</v>
          </cell>
          <cell r="H22">
            <v>6</v>
          </cell>
          <cell r="I22">
            <v>101443.49</v>
          </cell>
          <cell r="J22">
            <v>8</v>
          </cell>
          <cell r="L22">
            <v>99445.5</v>
          </cell>
          <cell r="M22">
            <v>8</v>
          </cell>
        </row>
        <row r="23">
          <cell r="A23" t="str">
            <v>CPC101</v>
          </cell>
          <cell r="B23">
            <v>275723.90000000002</v>
          </cell>
          <cell r="D23">
            <v>56</v>
          </cell>
          <cell r="F23">
            <v>375248.99</v>
          </cell>
          <cell r="H23">
            <v>72</v>
          </cell>
          <cell r="I23">
            <v>1481121.05</v>
          </cell>
          <cell r="J23">
            <v>292</v>
          </cell>
          <cell r="L23">
            <v>1451949.58</v>
          </cell>
          <cell r="M23">
            <v>287</v>
          </cell>
        </row>
        <row r="24">
          <cell r="A24" t="str">
            <v>CPC102</v>
          </cell>
          <cell r="B24">
            <v>6621.86</v>
          </cell>
          <cell r="D24">
            <v>1</v>
          </cell>
          <cell r="F24">
            <v>6621.86</v>
          </cell>
          <cell r="H24">
            <v>1</v>
          </cell>
          <cell r="I24">
            <v>69984.94</v>
          </cell>
          <cell r="J24">
            <v>11</v>
          </cell>
          <cell r="L24">
            <v>68606.53</v>
          </cell>
          <cell r="M24">
            <v>10</v>
          </cell>
        </row>
        <row r="25">
          <cell r="A25" t="str">
            <v>CPC61</v>
          </cell>
          <cell r="B25">
            <v>73039.64</v>
          </cell>
          <cell r="D25">
            <v>20</v>
          </cell>
          <cell r="F25">
            <v>111745.08</v>
          </cell>
          <cell r="H25">
            <v>29</v>
          </cell>
          <cell r="I25">
            <v>875891.88</v>
          </cell>
          <cell r="J25">
            <v>234</v>
          </cell>
          <cell r="L25">
            <v>858640.73</v>
          </cell>
          <cell r="M25">
            <v>229</v>
          </cell>
        </row>
        <row r="26">
          <cell r="A26" t="str">
            <v>SCC201</v>
          </cell>
          <cell r="B26">
            <v>1165123.29</v>
          </cell>
          <cell r="D26">
            <v>147</v>
          </cell>
          <cell r="F26">
            <v>1005970.42</v>
          </cell>
          <cell r="H26">
            <v>115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</row>
        <row r="27">
          <cell r="A27" t="str">
            <v>SCC202</v>
          </cell>
          <cell r="B27">
            <v>377930.03</v>
          </cell>
          <cell r="D27">
            <v>29</v>
          </cell>
          <cell r="F27">
            <v>83616.45</v>
          </cell>
          <cell r="H27">
            <v>7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</row>
        <row r="28">
          <cell r="A28" t="str">
            <v>SCC101</v>
          </cell>
          <cell r="B28">
            <v>880956.45</v>
          </cell>
          <cell r="D28">
            <v>183</v>
          </cell>
          <cell r="F28">
            <v>782433.7</v>
          </cell>
          <cell r="H28">
            <v>152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</row>
        <row r="29">
          <cell r="A29" t="str">
            <v>SCC102</v>
          </cell>
          <cell r="B29">
            <v>19055.34</v>
          </cell>
          <cell r="D29">
            <v>4</v>
          </cell>
          <cell r="F29">
            <v>26705.7</v>
          </cell>
          <cell r="H29">
            <v>4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</row>
        <row r="30">
          <cell r="A30" t="str">
            <v>SCC61</v>
          </cell>
          <cell r="B30">
            <v>701262.24</v>
          </cell>
          <cell r="D30">
            <v>188</v>
          </cell>
          <cell r="F30">
            <v>641264.6</v>
          </cell>
          <cell r="H30">
            <v>165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</row>
        <row r="31">
          <cell r="A31" t="str">
            <v>SCC62</v>
          </cell>
          <cell r="B31">
            <v>32213.34</v>
          </cell>
          <cell r="D31">
            <v>6</v>
          </cell>
          <cell r="F31">
            <v>32625.65</v>
          </cell>
          <cell r="H31">
            <v>6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0</v>
          </cell>
          <cell r="D45">
            <v>0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0.01</v>
          </cell>
          <cell r="D46">
            <v>1</v>
          </cell>
          <cell r="F46">
            <v>12017.09</v>
          </cell>
          <cell r="H46">
            <v>1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0</v>
          </cell>
          <cell r="D47">
            <v>0</v>
          </cell>
          <cell r="F47">
            <v>0</v>
          </cell>
          <cell r="H47">
            <v>0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 t="str">
            <v>CMN102G</v>
          </cell>
          <cell r="B48">
            <v>0</v>
          </cell>
          <cell r="D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</row>
        <row r="49">
          <cell r="A49" t="str">
            <v>CMN61G</v>
          </cell>
          <cell r="B49">
            <v>16040.2</v>
          </cell>
          <cell r="D49">
            <v>5</v>
          </cell>
          <cell r="F49">
            <v>16407.55</v>
          </cell>
          <cell r="H49">
            <v>5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7011.33</v>
          </cell>
          <cell r="J53">
            <v>1</v>
          </cell>
          <cell r="L53">
            <v>6873.25</v>
          </cell>
          <cell r="M53">
            <v>1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3969.25</v>
          </cell>
          <cell r="D55">
            <v>1</v>
          </cell>
          <cell r="F55">
            <v>3969.25</v>
          </cell>
          <cell r="H55">
            <v>1</v>
          </cell>
          <cell r="I55">
            <v>5622.04</v>
          </cell>
          <cell r="J55">
            <v>1</v>
          </cell>
          <cell r="L55">
            <v>5511.34</v>
          </cell>
          <cell r="M55">
            <v>1</v>
          </cell>
        </row>
        <row r="56">
          <cell r="A56" t="str">
            <v>CPC201G</v>
          </cell>
          <cell r="B56">
            <v>0</v>
          </cell>
          <cell r="D56">
            <v>0</v>
          </cell>
          <cell r="F56">
            <v>0</v>
          </cell>
          <cell r="H56">
            <v>0</v>
          </cell>
          <cell r="I56">
            <v>26450.73</v>
          </cell>
          <cell r="J56">
            <v>3</v>
          </cell>
          <cell r="L56">
            <v>25929.759999999998</v>
          </cell>
          <cell r="M56">
            <v>3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</row>
        <row r="58">
          <cell r="A58" t="str">
            <v>CPC101G</v>
          </cell>
          <cell r="B58">
            <v>16993.12</v>
          </cell>
          <cell r="D58">
            <v>3</v>
          </cell>
          <cell r="F58">
            <v>22638.97</v>
          </cell>
          <cell r="H58">
            <v>4</v>
          </cell>
          <cell r="I58">
            <v>39744.5</v>
          </cell>
          <cell r="J58">
            <v>7</v>
          </cell>
          <cell r="L58">
            <v>38961.730000000003</v>
          </cell>
          <cell r="M58">
            <v>7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0</v>
          </cell>
          <cell r="H59">
            <v>0</v>
          </cell>
          <cell r="I59">
            <v>22454.03</v>
          </cell>
          <cell r="J59">
            <v>3</v>
          </cell>
          <cell r="L59">
            <v>22011.79</v>
          </cell>
          <cell r="M59">
            <v>3</v>
          </cell>
        </row>
        <row r="60">
          <cell r="A60" t="str">
            <v>CPC61G</v>
          </cell>
          <cell r="B60">
            <v>17771.04</v>
          </cell>
          <cell r="D60">
            <v>4</v>
          </cell>
          <cell r="F60">
            <v>17771.03</v>
          </cell>
          <cell r="H60">
            <v>4</v>
          </cell>
          <cell r="I60">
            <v>9439.1</v>
          </cell>
          <cell r="J60">
            <v>2</v>
          </cell>
          <cell r="L60">
            <v>9253.2000000000007</v>
          </cell>
          <cell r="M60">
            <v>2</v>
          </cell>
        </row>
        <row r="61">
          <cell r="A61" t="str">
            <v>SCC201G</v>
          </cell>
          <cell r="B61">
            <v>26973.75</v>
          </cell>
          <cell r="D61">
            <v>4</v>
          </cell>
          <cell r="F61">
            <v>37407.339999999997</v>
          </cell>
          <cell r="H61">
            <v>4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</row>
        <row r="62">
          <cell r="A62" t="str">
            <v>SCC202G</v>
          </cell>
          <cell r="B62">
            <v>13520.11</v>
          </cell>
          <cell r="D62">
            <v>1</v>
          </cell>
          <cell r="F62">
            <v>0</v>
          </cell>
          <cell r="H62">
            <v>0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</row>
        <row r="63">
          <cell r="A63" t="str">
            <v>SCC101G</v>
          </cell>
          <cell r="B63">
            <v>22768.82</v>
          </cell>
          <cell r="D63">
            <v>4</v>
          </cell>
          <cell r="F63">
            <v>22768.82</v>
          </cell>
          <cell r="H63">
            <v>4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</row>
        <row r="64">
          <cell r="A64" t="str">
            <v>SCC102G</v>
          </cell>
          <cell r="B64">
            <v>0</v>
          </cell>
          <cell r="D64">
            <v>0</v>
          </cell>
          <cell r="F64">
            <v>0</v>
          </cell>
          <cell r="H64">
            <v>0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</row>
        <row r="65">
          <cell r="A65" t="str">
            <v>SCC61G</v>
          </cell>
          <cell r="B65">
            <v>12341.42</v>
          </cell>
          <cell r="D65">
            <v>3</v>
          </cell>
          <cell r="F65">
            <v>13650.05</v>
          </cell>
          <cell r="H65">
            <v>3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</row>
        <row r="66">
          <cell r="A66" t="str">
            <v>SCC62G</v>
          </cell>
          <cell r="B66">
            <v>0</v>
          </cell>
          <cell r="D66">
            <v>0</v>
          </cell>
          <cell r="F66">
            <v>0</v>
          </cell>
          <cell r="H66">
            <v>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5168235.74</v>
          </cell>
          <cell r="D72">
            <v>983</v>
          </cell>
          <cell r="F72">
            <v>4884580.78</v>
          </cell>
          <cell r="H72">
            <v>905</v>
          </cell>
          <cell r="I72">
            <v>5867549.0999999996</v>
          </cell>
          <cell r="J72">
            <v>1081</v>
          </cell>
          <cell r="L72">
            <v>5751984.7000000002</v>
          </cell>
          <cell r="M72">
            <v>1060</v>
          </cell>
        </row>
        <row r="74">
          <cell r="A74" t="str">
            <v>Zubehoer</v>
          </cell>
          <cell r="B74">
            <v>345154.02</v>
          </cell>
          <cell r="D74">
            <v>0</v>
          </cell>
          <cell r="F74">
            <v>282226.27</v>
          </cell>
          <cell r="H74">
            <v>0</v>
          </cell>
          <cell r="I74">
            <v>303780.18</v>
          </cell>
          <cell r="J74">
            <v>0</v>
          </cell>
          <cell r="L74">
            <v>297797.09000000003</v>
          </cell>
          <cell r="M74">
            <v>0</v>
          </cell>
        </row>
        <row r="75">
          <cell r="A75" t="str">
            <v>Untergestelle</v>
          </cell>
          <cell r="B75">
            <v>91308.33</v>
          </cell>
          <cell r="D75">
            <v>0</v>
          </cell>
          <cell r="F75">
            <v>96785.8</v>
          </cell>
          <cell r="H75">
            <v>0</v>
          </cell>
          <cell r="I75">
            <v>86224.22</v>
          </cell>
          <cell r="J75">
            <v>0</v>
          </cell>
          <cell r="L75">
            <v>84525.99</v>
          </cell>
          <cell r="M75">
            <v>0</v>
          </cell>
        </row>
        <row r="76">
          <cell r="A76" t="str">
            <v>Ersatzteile</v>
          </cell>
          <cell r="B76">
            <v>427696.4</v>
          </cell>
          <cell r="D76">
            <v>0</v>
          </cell>
          <cell r="F76">
            <v>431505.15</v>
          </cell>
          <cell r="H76">
            <v>0</v>
          </cell>
          <cell r="I76">
            <v>415236.59</v>
          </cell>
          <cell r="J76">
            <v>0</v>
          </cell>
          <cell r="L76">
            <v>407058.29</v>
          </cell>
          <cell r="M76">
            <v>0</v>
          </cell>
        </row>
        <row r="77">
          <cell r="A77" t="str">
            <v>Behaelter</v>
          </cell>
          <cell r="B77">
            <v>78050.17</v>
          </cell>
          <cell r="D77">
            <v>0</v>
          </cell>
          <cell r="F77">
            <v>73383.100000000006</v>
          </cell>
          <cell r="H77">
            <v>0</v>
          </cell>
          <cell r="I77">
            <v>78448.929999999993</v>
          </cell>
          <cell r="J77">
            <v>0</v>
          </cell>
          <cell r="L77">
            <v>76903.839999999997</v>
          </cell>
          <cell r="M77">
            <v>0</v>
          </cell>
        </row>
        <row r="78">
          <cell r="A78" t="str">
            <v>Pflegeprodukte</v>
          </cell>
          <cell r="B78">
            <v>483545.06</v>
          </cell>
          <cell r="D78">
            <v>0</v>
          </cell>
          <cell r="F78">
            <v>472893.4</v>
          </cell>
          <cell r="H78">
            <v>0</v>
          </cell>
          <cell r="I78">
            <v>438887.93</v>
          </cell>
          <cell r="J78">
            <v>0</v>
          </cell>
          <cell r="L78">
            <v>430243.8</v>
          </cell>
          <cell r="M78">
            <v>0</v>
          </cell>
        </row>
        <row r="79">
          <cell r="A79" t="str">
            <v>Marketing-Mate</v>
          </cell>
          <cell r="B79">
            <v>75068.56</v>
          </cell>
          <cell r="D79">
            <v>0</v>
          </cell>
          <cell r="F79">
            <v>71150.14</v>
          </cell>
          <cell r="H79">
            <v>0</v>
          </cell>
          <cell r="I79">
            <v>3174.01</v>
          </cell>
          <cell r="J79">
            <v>0</v>
          </cell>
          <cell r="L79">
            <v>3111.48</v>
          </cell>
          <cell r="M79">
            <v>0</v>
          </cell>
        </row>
        <row r="80">
          <cell r="A80" t="str">
            <v>Fracht u. Verp</v>
          </cell>
          <cell r="B80">
            <v>90572.59</v>
          </cell>
          <cell r="D80">
            <v>0</v>
          </cell>
          <cell r="F80">
            <v>90763.09</v>
          </cell>
          <cell r="H80">
            <v>0</v>
          </cell>
          <cell r="I80">
            <v>108380.77</v>
          </cell>
          <cell r="J80">
            <v>0</v>
          </cell>
          <cell r="L80">
            <v>106246.17</v>
          </cell>
          <cell r="M80">
            <v>0</v>
          </cell>
        </row>
        <row r="81">
          <cell r="A81" t="str">
            <v>Dienstleistung</v>
          </cell>
          <cell r="B81">
            <v>-183873.41</v>
          </cell>
          <cell r="D81">
            <v>0</v>
          </cell>
          <cell r="F81">
            <v>-111185.35</v>
          </cell>
          <cell r="H81">
            <v>0</v>
          </cell>
          <cell r="I81">
            <v>-29030.560000000001</v>
          </cell>
          <cell r="J81">
            <v>0</v>
          </cell>
          <cell r="L81">
            <v>-28458.799999999999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35786.65</v>
          </cell>
          <cell r="D83">
            <v>0</v>
          </cell>
          <cell r="F83">
            <v>37276.28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6611544.1100000003</v>
          </cell>
          <cell r="D97">
            <v>983</v>
          </cell>
          <cell r="F97">
            <v>6329378.6600000001</v>
          </cell>
          <cell r="H97">
            <v>905</v>
          </cell>
          <cell r="I97">
            <v>7272651.1699999999</v>
          </cell>
          <cell r="J97">
            <v>1081</v>
          </cell>
          <cell r="L97">
            <v>7129412.5599999996</v>
          </cell>
          <cell r="M97">
            <v>1060</v>
          </cell>
        </row>
      </sheetData>
      <sheetData sheetId="2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6336.23</v>
          </cell>
          <cell r="D7">
            <v>2</v>
          </cell>
          <cell r="F7">
            <v>12672.43</v>
          </cell>
          <cell r="H7">
            <v>4</v>
          </cell>
          <cell r="I7">
            <v>13581.69</v>
          </cell>
          <cell r="J7">
            <v>5</v>
          </cell>
          <cell r="L7">
            <v>13131.3</v>
          </cell>
          <cell r="M7">
            <v>5</v>
          </cell>
        </row>
        <row r="8">
          <cell r="A8" t="str">
            <v>CD102</v>
          </cell>
          <cell r="B8">
            <v>10372.76</v>
          </cell>
          <cell r="D8">
            <v>2</v>
          </cell>
          <cell r="F8">
            <v>10372.76</v>
          </cell>
          <cell r="H8">
            <v>2</v>
          </cell>
          <cell r="I8">
            <v>10781.43</v>
          </cell>
          <cell r="J8">
            <v>2</v>
          </cell>
          <cell r="L8">
            <v>10423.91</v>
          </cell>
          <cell r="M8">
            <v>2</v>
          </cell>
        </row>
        <row r="9">
          <cell r="A9" t="str">
            <v>CD61</v>
          </cell>
          <cell r="B9">
            <v>6416.26</v>
          </cell>
          <cell r="D9">
            <v>3</v>
          </cell>
          <cell r="F9">
            <v>23533.86</v>
          </cell>
          <cell r="H9">
            <v>11</v>
          </cell>
          <cell r="I9">
            <v>12028.02</v>
          </cell>
          <cell r="J9">
            <v>6</v>
          </cell>
          <cell r="L9">
            <v>11629.15</v>
          </cell>
          <cell r="M9">
            <v>6</v>
          </cell>
        </row>
        <row r="10">
          <cell r="A10" t="str">
            <v>CMN201</v>
          </cell>
          <cell r="B10">
            <v>0</v>
          </cell>
          <cell r="D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</row>
        <row r="11">
          <cell r="A11" t="str">
            <v>CMN202</v>
          </cell>
          <cell r="B11">
            <v>0</v>
          </cell>
          <cell r="D11">
            <v>0</v>
          </cell>
          <cell r="F11">
            <v>0</v>
          </cell>
          <cell r="H11">
            <v>0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</row>
        <row r="12">
          <cell r="A12" t="str">
            <v>CMN101</v>
          </cell>
          <cell r="B12">
            <v>9717.36</v>
          </cell>
          <cell r="D12">
            <v>3</v>
          </cell>
          <cell r="F12">
            <v>9717.36</v>
          </cell>
          <cell r="H12">
            <v>3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A13" t="str">
            <v>CMN102</v>
          </cell>
          <cell r="B13">
            <v>10464.44</v>
          </cell>
          <cell r="D13">
            <v>2</v>
          </cell>
          <cell r="F13">
            <v>10464.44</v>
          </cell>
          <cell r="H13">
            <v>2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6574.38</v>
          </cell>
          <cell r="D14">
            <v>3</v>
          </cell>
          <cell r="F14">
            <v>6574.38</v>
          </cell>
          <cell r="H14">
            <v>3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</row>
        <row r="15">
          <cell r="A15" t="str">
            <v>CMN62</v>
          </cell>
          <cell r="B15">
            <v>3659.4</v>
          </cell>
          <cell r="D15">
            <v>1</v>
          </cell>
          <cell r="F15">
            <v>3659.4</v>
          </cell>
          <cell r="H15">
            <v>1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0</v>
          </cell>
          <cell r="D20">
            <v>0</v>
          </cell>
          <cell r="F20">
            <v>2732.32</v>
          </cell>
          <cell r="H20">
            <v>1</v>
          </cell>
          <cell r="I20">
            <v>8111.91</v>
          </cell>
          <cell r="J20">
            <v>3</v>
          </cell>
          <cell r="L20">
            <v>7842.92</v>
          </cell>
          <cell r="M20">
            <v>3</v>
          </cell>
        </row>
        <row r="21">
          <cell r="A21" t="str">
            <v>CPC201</v>
          </cell>
          <cell r="B21">
            <v>7306.7</v>
          </cell>
          <cell r="D21">
            <v>1</v>
          </cell>
          <cell r="F21">
            <v>7306.7</v>
          </cell>
          <cell r="H21">
            <v>1</v>
          </cell>
          <cell r="I21">
            <v>27356.41</v>
          </cell>
          <cell r="J21">
            <v>4</v>
          </cell>
          <cell r="L21">
            <v>26449.25</v>
          </cell>
          <cell r="M21">
            <v>4</v>
          </cell>
        </row>
        <row r="22">
          <cell r="A22" t="str">
            <v>CPC202</v>
          </cell>
          <cell r="B22">
            <v>9964.2099999999991</v>
          </cell>
          <cell r="D22">
            <v>1</v>
          </cell>
          <cell r="F22">
            <v>9964.2099999999991</v>
          </cell>
          <cell r="H22">
            <v>1</v>
          </cell>
          <cell r="I22">
            <v>15022.87</v>
          </cell>
          <cell r="J22">
            <v>2</v>
          </cell>
          <cell r="L22">
            <v>14524.68</v>
          </cell>
          <cell r="M22">
            <v>2</v>
          </cell>
        </row>
        <row r="23">
          <cell r="A23" t="str">
            <v>CPC101</v>
          </cell>
          <cell r="B23">
            <v>46518.32</v>
          </cell>
          <cell r="D23">
            <v>11</v>
          </cell>
          <cell r="F23">
            <v>42289.38</v>
          </cell>
          <cell r="H23">
            <v>10</v>
          </cell>
          <cell r="I23">
            <v>88793.2</v>
          </cell>
          <cell r="J23">
            <v>22</v>
          </cell>
          <cell r="L23">
            <v>85848.73</v>
          </cell>
          <cell r="M23">
            <v>21</v>
          </cell>
        </row>
        <row r="24">
          <cell r="A24" t="str">
            <v>CPC102</v>
          </cell>
          <cell r="B24">
            <v>52133.09</v>
          </cell>
          <cell r="D24">
            <v>9</v>
          </cell>
          <cell r="F24">
            <v>75303.37</v>
          </cell>
          <cell r="H24">
            <v>13</v>
          </cell>
          <cell r="I24">
            <v>132660.78</v>
          </cell>
          <cell r="J24">
            <v>25</v>
          </cell>
          <cell r="L24">
            <v>128261.56</v>
          </cell>
          <cell r="M24">
            <v>24</v>
          </cell>
        </row>
        <row r="25">
          <cell r="A25" t="str">
            <v>CPC61</v>
          </cell>
          <cell r="B25">
            <v>49825.54</v>
          </cell>
          <cell r="D25">
            <v>16</v>
          </cell>
          <cell r="F25">
            <v>49825.55</v>
          </cell>
          <cell r="H25">
            <v>16</v>
          </cell>
          <cell r="I25">
            <v>145339.41</v>
          </cell>
          <cell r="J25">
            <v>49</v>
          </cell>
          <cell r="L25">
            <v>140519.76999999999</v>
          </cell>
          <cell r="M25">
            <v>47</v>
          </cell>
        </row>
        <row r="26">
          <cell r="A26" t="str">
            <v>SCC201</v>
          </cell>
          <cell r="B26">
            <v>7315.38</v>
          </cell>
          <cell r="D26">
            <v>1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</row>
        <row r="27">
          <cell r="A27" t="str">
            <v>SCC202</v>
          </cell>
          <cell r="B27">
            <v>19921.88</v>
          </cell>
          <cell r="D27">
            <v>2</v>
          </cell>
          <cell r="F27">
            <v>19921.88</v>
          </cell>
          <cell r="H27">
            <v>2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</row>
        <row r="28">
          <cell r="A28" t="str">
            <v>SCC101</v>
          </cell>
          <cell r="B28">
            <v>80736.7</v>
          </cell>
          <cell r="D28">
            <v>19</v>
          </cell>
          <cell r="F28">
            <v>76494</v>
          </cell>
          <cell r="H28">
            <v>18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</row>
        <row r="29">
          <cell r="A29" t="str">
            <v>SCC102</v>
          </cell>
          <cell r="B29">
            <v>68960.87</v>
          </cell>
          <cell r="D29">
            <v>12</v>
          </cell>
          <cell r="F29">
            <v>68960.87</v>
          </cell>
          <cell r="H29">
            <v>12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</row>
        <row r="30">
          <cell r="A30" t="str">
            <v>SCC61</v>
          </cell>
          <cell r="B30">
            <v>81598.850000000006</v>
          </cell>
          <cell r="D30">
            <v>26</v>
          </cell>
          <cell r="F30">
            <v>81598.850000000006</v>
          </cell>
          <cell r="H30">
            <v>26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</row>
        <row r="31">
          <cell r="A31" t="str">
            <v>SCC62</v>
          </cell>
          <cell r="B31">
            <v>37604.79</v>
          </cell>
          <cell r="D31">
            <v>8</v>
          </cell>
          <cell r="F31">
            <v>32904.19</v>
          </cell>
          <cell r="H31">
            <v>7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0</v>
          </cell>
          <cell r="D45">
            <v>0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0</v>
          </cell>
          <cell r="D47">
            <v>0</v>
          </cell>
          <cell r="F47">
            <v>0</v>
          </cell>
          <cell r="H47">
            <v>0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 t="str">
            <v>CMN102G</v>
          </cell>
          <cell r="B48">
            <v>6030.98</v>
          </cell>
          <cell r="D48">
            <v>1</v>
          </cell>
          <cell r="F48">
            <v>6030.98</v>
          </cell>
          <cell r="H48">
            <v>1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</row>
        <row r="49">
          <cell r="A49" t="str">
            <v>CMN61G</v>
          </cell>
          <cell r="B49">
            <v>0</v>
          </cell>
          <cell r="D49">
            <v>0</v>
          </cell>
          <cell r="F49">
            <v>0</v>
          </cell>
          <cell r="H49">
            <v>0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15764.7</v>
          </cell>
          <cell r="J52">
            <v>2</v>
          </cell>
          <cell r="L52">
            <v>15241.94</v>
          </cell>
          <cell r="M52">
            <v>2</v>
          </cell>
        </row>
        <row r="53">
          <cell r="A53" t="str">
            <v>CM101G</v>
          </cell>
          <cell r="B53">
            <v>4133.54</v>
          </cell>
          <cell r="D53">
            <v>1</v>
          </cell>
          <cell r="F53">
            <v>4133.54</v>
          </cell>
          <cell r="H53">
            <v>1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</row>
        <row r="54">
          <cell r="A54" t="str">
            <v>CM102G</v>
          </cell>
          <cell r="B54">
            <v>12808.78</v>
          </cell>
          <cell r="D54">
            <v>2</v>
          </cell>
          <cell r="F54">
            <v>12808.78</v>
          </cell>
          <cell r="H54">
            <v>2</v>
          </cell>
          <cell r="I54">
            <v>9224.7000000000007</v>
          </cell>
          <cell r="J54">
            <v>2</v>
          </cell>
          <cell r="L54">
            <v>8918.82</v>
          </cell>
          <cell r="M54">
            <v>2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7493.18</v>
          </cell>
          <cell r="J55">
            <v>2</v>
          </cell>
          <cell r="L55">
            <v>7244.71</v>
          </cell>
          <cell r="M55">
            <v>2</v>
          </cell>
        </row>
        <row r="56">
          <cell r="A56" t="str">
            <v>CPC201G</v>
          </cell>
          <cell r="B56">
            <v>7788.54</v>
          </cell>
          <cell r="D56">
            <v>1</v>
          </cell>
          <cell r="F56">
            <v>7788.54</v>
          </cell>
          <cell r="H56">
            <v>1</v>
          </cell>
          <cell r="I56">
            <v>5875.67</v>
          </cell>
          <cell r="J56">
            <v>1</v>
          </cell>
          <cell r="L56">
            <v>5680.81</v>
          </cell>
          <cell r="M56">
            <v>1</v>
          </cell>
        </row>
        <row r="57">
          <cell r="A57" t="str">
            <v>CPC202G</v>
          </cell>
          <cell r="B57">
            <v>224712.24</v>
          </cell>
          <cell r="D57">
            <v>20</v>
          </cell>
          <cell r="F57">
            <v>224712.24</v>
          </cell>
          <cell r="H57">
            <v>20</v>
          </cell>
          <cell r="I57">
            <v>338827.36</v>
          </cell>
          <cell r="J57">
            <v>31</v>
          </cell>
          <cell r="L57">
            <v>327591.39</v>
          </cell>
          <cell r="M57">
            <v>30</v>
          </cell>
        </row>
        <row r="58">
          <cell r="A58" t="str">
            <v>CPC101G</v>
          </cell>
          <cell r="B58">
            <v>9528.02</v>
          </cell>
          <cell r="D58">
            <v>2</v>
          </cell>
          <cell r="F58">
            <v>9528.02</v>
          </cell>
          <cell r="H58">
            <v>2</v>
          </cell>
          <cell r="I58">
            <v>63566.62</v>
          </cell>
          <cell r="J58">
            <v>14</v>
          </cell>
          <cell r="L58">
            <v>61458.67</v>
          </cell>
          <cell r="M58">
            <v>14</v>
          </cell>
        </row>
        <row r="59">
          <cell r="A59" t="str">
            <v>CPC102G</v>
          </cell>
          <cell r="B59">
            <v>75481.429999999993</v>
          </cell>
          <cell r="D59">
            <v>11</v>
          </cell>
          <cell r="F59">
            <v>75481.429999999993</v>
          </cell>
          <cell r="H59">
            <v>11</v>
          </cell>
          <cell r="I59">
            <v>149635.63</v>
          </cell>
          <cell r="J59">
            <v>23</v>
          </cell>
          <cell r="L59">
            <v>144673.5</v>
          </cell>
          <cell r="M59">
            <v>23</v>
          </cell>
        </row>
        <row r="60">
          <cell r="A60" t="str">
            <v>CPC61G</v>
          </cell>
          <cell r="B60">
            <v>11109.54</v>
          </cell>
          <cell r="D60">
            <v>3</v>
          </cell>
          <cell r="F60">
            <v>11109.54</v>
          </cell>
          <cell r="H60">
            <v>3</v>
          </cell>
          <cell r="I60">
            <v>11182.79</v>
          </cell>
          <cell r="J60">
            <v>3</v>
          </cell>
          <cell r="L60">
            <v>10811.92</v>
          </cell>
          <cell r="M60">
            <v>3</v>
          </cell>
        </row>
        <row r="61">
          <cell r="A61" t="str">
            <v>SCC201G</v>
          </cell>
          <cell r="B61">
            <v>0</v>
          </cell>
          <cell r="D61">
            <v>0</v>
          </cell>
          <cell r="F61">
            <v>0</v>
          </cell>
          <cell r="H61">
            <v>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</row>
        <row r="62">
          <cell r="A62" t="str">
            <v>SCC202G</v>
          </cell>
          <cell r="B62">
            <v>336134.36</v>
          </cell>
          <cell r="D62">
            <v>30</v>
          </cell>
          <cell r="F62">
            <v>336134.36</v>
          </cell>
          <cell r="H62">
            <v>30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</row>
        <row r="63">
          <cell r="A63" t="str">
            <v>SCC101G</v>
          </cell>
          <cell r="B63">
            <v>9284.92</v>
          </cell>
          <cell r="D63">
            <v>2</v>
          </cell>
          <cell r="F63">
            <v>9284.92</v>
          </cell>
          <cell r="H63">
            <v>2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</row>
        <row r="64">
          <cell r="A64" t="str">
            <v>SCC102G</v>
          </cell>
          <cell r="B64">
            <v>59224.54</v>
          </cell>
          <cell r="D64">
            <v>9</v>
          </cell>
          <cell r="F64">
            <v>59224.54</v>
          </cell>
          <cell r="H64">
            <v>9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</row>
        <row r="65">
          <cell r="A65" t="str">
            <v>SCC61G</v>
          </cell>
          <cell r="B65">
            <v>11107.02</v>
          </cell>
          <cell r="D65">
            <v>3</v>
          </cell>
          <cell r="F65">
            <v>11107.02</v>
          </cell>
          <cell r="H65">
            <v>3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</row>
        <row r="66">
          <cell r="A66" t="str">
            <v>SCC62G</v>
          </cell>
          <cell r="B66">
            <v>36894.199999999997</v>
          </cell>
          <cell r="D66">
            <v>7</v>
          </cell>
          <cell r="F66">
            <v>36894.199999999997</v>
          </cell>
          <cell r="H66">
            <v>7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1319665.27</v>
          </cell>
          <cell r="D72">
            <v>214</v>
          </cell>
          <cell r="F72">
            <v>1348534.06</v>
          </cell>
          <cell r="H72">
            <v>225</v>
          </cell>
          <cell r="I72">
            <v>1055246.3700000001</v>
          </cell>
          <cell r="J72">
            <v>196</v>
          </cell>
          <cell r="L72">
            <v>1020253.03</v>
          </cell>
          <cell r="M72">
            <v>189</v>
          </cell>
        </row>
        <row r="74">
          <cell r="A74" t="str">
            <v>Zubehoer</v>
          </cell>
          <cell r="B74">
            <v>161576.89000000001</v>
          </cell>
          <cell r="D74">
            <v>0</v>
          </cell>
          <cell r="F74">
            <v>172620.88</v>
          </cell>
          <cell r="H74">
            <v>0</v>
          </cell>
          <cell r="I74">
            <v>124586.68</v>
          </cell>
          <cell r="J74">
            <v>0</v>
          </cell>
          <cell r="L74">
            <v>120455.24</v>
          </cell>
          <cell r="M74">
            <v>0</v>
          </cell>
        </row>
        <row r="75">
          <cell r="A75" t="str">
            <v>Untergestelle</v>
          </cell>
          <cell r="B75">
            <v>64878.42</v>
          </cell>
          <cell r="D75">
            <v>0</v>
          </cell>
          <cell r="F75">
            <v>67772.47</v>
          </cell>
          <cell r="H75">
            <v>0</v>
          </cell>
          <cell r="I75">
            <v>33787.61</v>
          </cell>
          <cell r="J75">
            <v>0</v>
          </cell>
          <cell r="L75">
            <v>32667.17</v>
          </cell>
          <cell r="M75">
            <v>0</v>
          </cell>
        </row>
        <row r="76">
          <cell r="A76" t="str">
            <v>Ersatzteile</v>
          </cell>
          <cell r="B76">
            <v>56942.31</v>
          </cell>
          <cell r="D76">
            <v>0</v>
          </cell>
          <cell r="F76">
            <v>55484.28</v>
          </cell>
          <cell r="H76">
            <v>0</v>
          </cell>
          <cell r="I76">
            <v>78851.88</v>
          </cell>
          <cell r="J76">
            <v>0</v>
          </cell>
          <cell r="L76">
            <v>76237.05</v>
          </cell>
          <cell r="M76">
            <v>0</v>
          </cell>
        </row>
        <row r="77">
          <cell r="A77" t="str">
            <v>Behaelter</v>
          </cell>
          <cell r="B77">
            <v>99321.21</v>
          </cell>
          <cell r="D77">
            <v>0</v>
          </cell>
          <cell r="F77">
            <v>88962.1</v>
          </cell>
          <cell r="H77">
            <v>0</v>
          </cell>
          <cell r="I77">
            <v>48837.21</v>
          </cell>
          <cell r="J77">
            <v>0</v>
          </cell>
          <cell r="L77">
            <v>47217.71</v>
          </cell>
          <cell r="M77">
            <v>0</v>
          </cell>
        </row>
        <row r="78">
          <cell r="A78" t="str">
            <v>Pflegeprodukte</v>
          </cell>
          <cell r="B78">
            <v>87686.65</v>
          </cell>
          <cell r="D78">
            <v>0</v>
          </cell>
          <cell r="F78">
            <v>87124.27</v>
          </cell>
          <cell r="H78">
            <v>0</v>
          </cell>
          <cell r="I78">
            <v>44884.3</v>
          </cell>
          <cell r="J78">
            <v>0</v>
          </cell>
          <cell r="L78">
            <v>43395.88</v>
          </cell>
          <cell r="M78">
            <v>0</v>
          </cell>
        </row>
        <row r="79">
          <cell r="A79" t="str">
            <v>Marketing-Mate</v>
          </cell>
          <cell r="B79">
            <v>46364.27</v>
          </cell>
          <cell r="D79">
            <v>0</v>
          </cell>
          <cell r="F79">
            <v>44876.78</v>
          </cell>
          <cell r="H79">
            <v>0</v>
          </cell>
          <cell r="I79">
            <v>14030.05</v>
          </cell>
          <cell r="J79">
            <v>0</v>
          </cell>
          <cell r="L79">
            <v>13564.8</v>
          </cell>
          <cell r="M79">
            <v>0</v>
          </cell>
        </row>
        <row r="80">
          <cell r="A80" t="str">
            <v>Fracht u. Verp</v>
          </cell>
          <cell r="B80">
            <v>91719.08</v>
          </cell>
          <cell r="D80">
            <v>0</v>
          </cell>
          <cell r="F80">
            <v>85020.32</v>
          </cell>
          <cell r="H80">
            <v>0</v>
          </cell>
          <cell r="I80">
            <v>183494.01</v>
          </cell>
          <cell r="J80">
            <v>0</v>
          </cell>
          <cell r="L80">
            <v>177409.09</v>
          </cell>
          <cell r="M80">
            <v>0</v>
          </cell>
        </row>
        <row r="81">
          <cell r="A81" t="str">
            <v>Dienstleistung</v>
          </cell>
          <cell r="B81">
            <v>-48877.18</v>
          </cell>
          <cell r="D81">
            <v>0</v>
          </cell>
          <cell r="F81">
            <v>-48877.18</v>
          </cell>
          <cell r="H81">
            <v>0</v>
          </cell>
          <cell r="I81">
            <v>-46946.82</v>
          </cell>
          <cell r="J81">
            <v>0</v>
          </cell>
          <cell r="L81">
            <v>-45390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30634.34</v>
          </cell>
          <cell r="D83">
            <v>0</v>
          </cell>
          <cell r="F83">
            <v>28273.35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1909911.26</v>
          </cell>
          <cell r="D97">
            <v>214</v>
          </cell>
          <cell r="F97">
            <v>1929791.33</v>
          </cell>
          <cell r="H97">
            <v>225</v>
          </cell>
          <cell r="I97">
            <v>1536771.29</v>
          </cell>
          <cell r="J97">
            <v>196</v>
          </cell>
          <cell r="L97">
            <v>1485809.97</v>
          </cell>
          <cell r="M97">
            <v>189</v>
          </cell>
        </row>
      </sheetData>
      <sheetData sheetId="3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13924.52</v>
          </cell>
          <cell r="D5">
            <v>2</v>
          </cell>
          <cell r="F5">
            <v>13924.52</v>
          </cell>
          <cell r="H5">
            <v>2</v>
          </cell>
          <cell r="I5">
            <v>62004.61</v>
          </cell>
          <cell r="J5">
            <v>9</v>
          </cell>
          <cell r="L5">
            <v>61382.5</v>
          </cell>
          <cell r="M5">
            <v>9</v>
          </cell>
        </row>
        <row r="6">
          <cell r="A6" t="str">
            <v>CD202</v>
          </cell>
          <cell r="B6">
            <v>18979.400000000001</v>
          </cell>
          <cell r="D6">
            <v>2</v>
          </cell>
          <cell r="F6">
            <v>18979.400000000001</v>
          </cell>
          <cell r="H6">
            <v>2</v>
          </cell>
          <cell r="I6">
            <v>35596.19</v>
          </cell>
          <cell r="J6">
            <v>4</v>
          </cell>
          <cell r="L6">
            <v>35239.040000000001</v>
          </cell>
          <cell r="M6">
            <v>4</v>
          </cell>
        </row>
        <row r="7">
          <cell r="A7" t="str">
            <v>CD101</v>
          </cell>
          <cell r="B7">
            <v>27996.97</v>
          </cell>
          <cell r="D7">
            <v>8</v>
          </cell>
          <cell r="F7">
            <v>27996.98</v>
          </cell>
          <cell r="H7">
            <v>8</v>
          </cell>
          <cell r="I7">
            <v>38791.99</v>
          </cell>
          <cell r="J7">
            <v>11</v>
          </cell>
          <cell r="L7">
            <v>38402.79</v>
          </cell>
          <cell r="M7">
            <v>11</v>
          </cell>
        </row>
        <row r="8">
          <cell r="A8" t="str">
            <v>CD102</v>
          </cell>
          <cell r="B8">
            <v>5556.46</v>
          </cell>
          <cell r="D8">
            <v>1</v>
          </cell>
          <cell r="F8">
            <v>16434.72</v>
          </cell>
          <cell r="H8">
            <v>3</v>
          </cell>
          <cell r="I8">
            <v>4105.84</v>
          </cell>
          <cell r="J8">
            <v>1</v>
          </cell>
          <cell r="L8">
            <v>4064.65</v>
          </cell>
          <cell r="M8">
            <v>1</v>
          </cell>
        </row>
        <row r="9">
          <cell r="A9" t="str">
            <v>CD61</v>
          </cell>
          <cell r="B9">
            <v>18854.05</v>
          </cell>
          <cell r="D9">
            <v>9</v>
          </cell>
          <cell r="F9">
            <v>23522.41</v>
          </cell>
          <cell r="H9">
            <v>10</v>
          </cell>
          <cell r="I9">
            <v>116804.99</v>
          </cell>
          <cell r="J9">
            <v>51</v>
          </cell>
          <cell r="L9">
            <v>115633.02</v>
          </cell>
          <cell r="M9">
            <v>51</v>
          </cell>
        </row>
        <row r="10">
          <cell r="A10" t="str">
            <v>CMN201</v>
          </cell>
          <cell r="B10">
            <v>42592.5</v>
          </cell>
          <cell r="D10">
            <v>6</v>
          </cell>
          <cell r="F10">
            <v>42592.5</v>
          </cell>
          <cell r="H10">
            <v>6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</row>
        <row r="11">
          <cell r="A11" t="str">
            <v>CMN202</v>
          </cell>
          <cell r="B11">
            <v>19356.3</v>
          </cell>
          <cell r="D11">
            <v>2</v>
          </cell>
          <cell r="F11">
            <v>19356.3</v>
          </cell>
          <cell r="H11">
            <v>2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</row>
        <row r="12">
          <cell r="A12" t="str">
            <v>CMN101</v>
          </cell>
          <cell r="B12">
            <v>72323.100000000006</v>
          </cell>
          <cell r="D12">
            <v>20</v>
          </cell>
          <cell r="F12">
            <v>53811</v>
          </cell>
          <cell r="H12">
            <v>15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A13" t="str">
            <v>CMN102</v>
          </cell>
          <cell r="B13">
            <v>28500.75</v>
          </cell>
          <cell r="D13">
            <v>5</v>
          </cell>
          <cell r="F13">
            <v>28500.75</v>
          </cell>
          <cell r="H13">
            <v>5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77536.800000000003</v>
          </cell>
          <cell r="D14">
            <v>32</v>
          </cell>
          <cell r="F14">
            <v>75099.149999999994</v>
          </cell>
          <cell r="H14">
            <v>31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</row>
        <row r="15">
          <cell r="A15" t="str">
            <v>CMN62</v>
          </cell>
          <cell r="B15">
            <v>0</v>
          </cell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30287.919999999998</v>
          </cell>
          <cell r="D16">
            <v>4</v>
          </cell>
          <cell r="F16">
            <v>30287.919999999998</v>
          </cell>
          <cell r="H16">
            <v>4</v>
          </cell>
          <cell r="I16">
            <v>102886.01</v>
          </cell>
          <cell r="J16">
            <v>14</v>
          </cell>
          <cell r="L16">
            <v>101853.71</v>
          </cell>
          <cell r="M16">
            <v>13</v>
          </cell>
        </row>
        <row r="17">
          <cell r="A17" t="str">
            <v>CM202</v>
          </cell>
          <cell r="B17">
            <v>10581.44</v>
          </cell>
          <cell r="D17">
            <v>1</v>
          </cell>
          <cell r="F17">
            <v>10581.44</v>
          </cell>
          <cell r="H17">
            <v>1</v>
          </cell>
          <cell r="I17">
            <v>87864.17</v>
          </cell>
          <cell r="J17">
            <v>8</v>
          </cell>
          <cell r="L17">
            <v>86982.59</v>
          </cell>
          <cell r="M17">
            <v>8</v>
          </cell>
        </row>
        <row r="18">
          <cell r="A18" t="str">
            <v>CM101</v>
          </cell>
          <cell r="B18">
            <v>17016.84</v>
          </cell>
          <cell r="D18">
            <v>4</v>
          </cell>
          <cell r="F18">
            <v>21271.05</v>
          </cell>
          <cell r="H18">
            <v>5</v>
          </cell>
          <cell r="I18">
            <v>89918.88</v>
          </cell>
          <cell r="J18">
            <v>21</v>
          </cell>
          <cell r="L18">
            <v>89016.7</v>
          </cell>
          <cell r="M18">
            <v>21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4470.57</v>
          </cell>
          <cell r="J19">
            <v>1</v>
          </cell>
          <cell r="L19">
            <v>4425.72</v>
          </cell>
          <cell r="M19">
            <v>1</v>
          </cell>
        </row>
        <row r="20">
          <cell r="A20" t="str">
            <v>CM61</v>
          </cell>
          <cell r="B20">
            <v>15346.4</v>
          </cell>
          <cell r="D20">
            <v>5</v>
          </cell>
          <cell r="F20">
            <v>15346.41</v>
          </cell>
          <cell r="H20">
            <v>5</v>
          </cell>
          <cell r="I20">
            <v>44021.51</v>
          </cell>
          <cell r="J20">
            <v>14</v>
          </cell>
          <cell r="L20">
            <v>43579.839999999997</v>
          </cell>
          <cell r="M20">
            <v>14</v>
          </cell>
        </row>
        <row r="21">
          <cell r="A21" t="str">
            <v>CPC201</v>
          </cell>
          <cell r="B21">
            <v>181796.74</v>
          </cell>
          <cell r="D21">
            <v>22</v>
          </cell>
          <cell r="F21">
            <v>231480.49</v>
          </cell>
          <cell r="H21">
            <v>28</v>
          </cell>
          <cell r="I21">
            <v>312541.42</v>
          </cell>
          <cell r="J21">
            <v>38</v>
          </cell>
          <cell r="L21">
            <v>309405.57</v>
          </cell>
          <cell r="M21">
            <v>37</v>
          </cell>
        </row>
        <row r="22">
          <cell r="A22" t="str">
            <v>CPC202</v>
          </cell>
          <cell r="B22">
            <v>101875.2</v>
          </cell>
          <cell r="D22">
            <v>9</v>
          </cell>
          <cell r="F22">
            <v>113243.52</v>
          </cell>
          <cell r="H22">
            <v>10</v>
          </cell>
          <cell r="I22">
            <v>506317.23</v>
          </cell>
          <cell r="J22">
            <v>45</v>
          </cell>
          <cell r="L22">
            <v>501237.14</v>
          </cell>
          <cell r="M22">
            <v>44</v>
          </cell>
        </row>
        <row r="23">
          <cell r="A23" t="str">
            <v>CPC101</v>
          </cell>
          <cell r="B23">
            <v>231478.95</v>
          </cell>
          <cell r="D23">
            <v>48</v>
          </cell>
          <cell r="F23">
            <v>265218.03999999998</v>
          </cell>
          <cell r="H23">
            <v>55</v>
          </cell>
          <cell r="I23">
            <v>474615.09</v>
          </cell>
          <cell r="J23">
            <v>99</v>
          </cell>
          <cell r="L23">
            <v>469853.04</v>
          </cell>
          <cell r="M23">
            <v>98</v>
          </cell>
        </row>
        <row r="24">
          <cell r="A24" t="str">
            <v>CPC102</v>
          </cell>
          <cell r="B24">
            <v>119557.2</v>
          </cell>
          <cell r="D24">
            <v>19</v>
          </cell>
          <cell r="F24">
            <v>125831.52</v>
          </cell>
          <cell r="H24">
            <v>20</v>
          </cell>
          <cell r="I24">
            <v>184716.49</v>
          </cell>
          <cell r="J24">
            <v>29</v>
          </cell>
          <cell r="L24">
            <v>182863.15</v>
          </cell>
          <cell r="M24">
            <v>29</v>
          </cell>
        </row>
        <row r="25">
          <cell r="A25" t="str">
            <v>CPC61</v>
          </cell>
          <cell r="B25">
            <v>96269.48</v>
          </cell>
          <cell r="D25">
            <v>28</v>
          </cell>
          <cell r="F25">
            <v>120839.79</v>
          </cell>
          <cell r="H25">
            <v>34</v>
          </cell>
          <cell r="I25">
            <v>372267.4</v>
          </cell>
          <cell r="J25">
            <v>105</v>
          </cell>
          <cell r="L25">
            <v>368532.28</v>
          </cell>
          <cell r="M25">
            <v>104</v>
          </cell>
        </row>
        <row r="26">
          <cell r="A26" t="str">
            <v>SCC201</v>
          </cell>
          <cell r="B26">
            <v>298096.2</v>
          </cell>
          <cell r="D26">
            <v>36</v>
          </cell>
          <cell r="F26">
            <v>273254.84999999998</v>
          </cell>
          <cell r="H26">
            <v>33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</row>
        <row r="27">
          <cell r="A27" t="str">
            <v>SCC202</v>
          </cell>
          <cell r="B27">
            <v>489557.76000000001</v>
          </cell>
          <cell r="D27">
            <v>44</v>
          </cell>
          <cell r="F27">
            <v>478010.7</v>
          </cell>
          <cell r="H27">
            <v>42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</row>
        <row r="28">
          <cell r="A28" t="str">
            <v>SCC101</v>
          </cell>
          <cell r="B28">
            <v>338399.27</v>
          </cell>
          <cell r="D28">
            <v>70</v>
          </cell>
          <cell r="F28">
            <v>302771.25</v>
          </cell>
          <cell r="H28">
            <v>63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</row>
        <row r="29">
          <cell r="A29" t="str">
            <v>SCC102</v>
          </cell>
          <cell r="B29">
            <v>144602.54999999999</v>
          </cell>
          <cell r="D29">
            <v>23</v>
          </cell>
          <cell r="F29">
            <v>138328.20000000001</v>
          </cell>
          <cell r="H29">
            <v>22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</row>
        <row r="30">
          <cell r="A30" t="str">
            <v>SCC61</v>
          </cell>
          <cell r="B30">
            <v>352206.76</v>
          </cell>
          <cell r="D30">
            <v>100</v>
          </cell>
          <cell r="F30">
            <v>327387.59999999998</v>
          </cell>
          <cell r="H30">
            <v>92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</row>
        <row r="31">
          <cell r="A31" t="str">
            <v>SCC62</v>
          </cell>
          <cell r="B31">
            <v>62451</v>
          </cell>
          <cell r="D31">
            <v>12</v>
          </cell>
          <cell r="F31">
            <v>46777.5</v>
          </cell>
          <cell r="H31">
            <v>9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15684.3</v>
          </cell>
          <cell r="D45">
            <v>2</v>
          </cell>
          <cell r="F45">
            <v>15684.3</v>
          </cell>
          <cell r="H45">
            <v>2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10967.85</v>
          </cell>
          <cell r="D46">
            <v>1</v>
          </cell>
          <cell r="F46">
            <v>10967.85</v>
          </cell>
          <cell r="H46">
            <v>1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12096.45</v>
          </cell>
          <cell r="D47">
            <v>3</v>
          </cell>
          <cell r="F47">
            <v>12096.45</v>
          </cell>
          <cell r="H47">
            <v>3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 t="str">
            <v>CMN102G</v>
          </cell>
          <cell r="B48">
            <v>6723.45</v>
          </cell>
          <cell r="D48">
            <v>1</v>
          </cell>
          <cell r="F48">
            <v>6723.45</v>
          </cell>
          <cell r="H48">
            <v>1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</row>
        <row r="49">
          <cell r="A49" t="str">
            <v>CMN61G</v>
          </cell>
          <cell r="B49">
            <v>31135.5</v>
          </cell>
          <cell r="D49">
            <v>10</v>
          </cell>
          <cell r="F49">
            <v>34284.15</v>
          </cell>
          <cell r="H49">
            <v>11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8315.14</v>
          </cell>
          <cell r="D51">
            <v>1</v>
          </cell>
          <cell r="F51">
            <v>8315.14</v>
          </cell>
          <cell r="H51">
            <v>1</v>
          </cell>
          <cell r="I51">
            <v>37661.300000000003</v>
          </cell>
          <cell r="J51">
            <v>5</v>
          </cell>
          <cell r="L51">
            <v>37283.43</v>
          </cell>
          <cell r="M51">
            <v>4</v>
          </cell>
        </row>
        <row r="52">
          <cell r="A52" t="str">
            <v>CM202G</v>
          </cell>
          <cell r="B52">
            <v>23859.439999999999</v>
          </cell>
          <cell r="D52">
            <v>2</v>
          </cell>
          <cell r="F52">
            <v>23859.439999999999</v>
          </cell>
          <cell r="H52">
            <v>2</v>
          </cell>
          <cell r="I52">
            <v>54032.61</v>
          </cell>
          <cell r="J52">
            <v>5</v>
          </cell>
          <cell r="L52">
            <v>53490.46</v>
          </cell>
          <cell r="M52">
            <v>4</v>
          </cell>
        </row>
        <row r="53">
          <cell r="A53" t="str">
            <v>CM101G</v>
          </cell>
          <cell r="B53">
            <v>14143.11</v>
          </cell>
          <cell r="D53">
            <v>3</v>
          </cell>
          <cell r="F53">
            <v>14143.11</v>
          </cell>
          <cell r="H53">
            <v>3</v>
          </cell>
          <cell r="I53">
            <v>71175.039999999994</v>
          </cell>
          <cell r="J53">
            <v>15</v>
          </cell>
          <cell r="L53">
            <v>70460.92</v>
          </cell>
          <cell r="M53">
            <v>15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15808.58</v>
          </cell>
          <cell r="J54">
            <v>2</v>
          </cell>
          <cell r="L54">
            <v>15649.97</v>
          </cell>
          <cell r="M54">
            <v>2</v>
          </cell>
        </row>
        <row r="55">
          <cell r="A55" t="str">
            <v>CM61G</v>
          </cell>
          <cell r="B55">
            <v>11340.72</v>
          </cell>
          <cell r="D55">
            <v>3</v>
          </cell>
          <cell r="F55">
            <v>11340.72</v>
          </cell>
          <cell r="H55">
            <v>3</v>
          </cell>
          <cell r="I55">
            <v>14268.02</v>
          </cell>
          <cell r="J55">
            <v>4</v>
          </cell>
          <cell r="L55">
            <v>14124.87</v>
          </cell>
          <cell r="M55">
            <v>4</v>
          </cell>
        </row>
        <row r="56">
          <cell r="A56" t="str">
            <v>CPC201G</v>
          </cell>
          <cell r="B56">
            <v>133389.6</v>
          </cell>
          <cell r="D56">
            <v>15</v>
          </cell>
          <cell r="F56">
            <v>160067.54</v>
          </cell>
          <cell r="H56">
            <v>18</v>
          </cell>
          <cell r="I56">
            <v>221523.24</v>
          </cell>
          <cell r="J56">
            <v>25</v>
          </cell>
          <cell r="L56">
            <v>219300.6</v>
          </cell>
          <cell r="M56">
            <v>25</v>
          </cell>
        </row>
        <row r="57">
          <cell r="A57" t="str">
            <v>CPC202G</v>
          </cell>
          <cell r="B57">
            <v>332751.74</v>
          </cell>
          <cell r="D57">
            <v>26</v>
          </cell>
          <cell r="F57">
            <v>345572.06</v>
          </cell>
          <cell r="H57">
            <v>27</v>
          </cell>
          <cell r="I57">
            <v>870982.51</v>
          </cell>
          <cell r="J57">
            <v>68</v>
          </cell>
          <cell r="L57">
            <v>862243.55</v>
          </cell>
          <cell r="M57">
            <v>67</v>
          </cell>
        </row>
        <row r="58">
          <cell r="A58" t="str">
            <v>CPC101G</v>
          </cell>
          <cell r="B58">
            <v>191444.46</v>
          </cell>
          <cell r="D58">
            <v>36</v>
          </cell>
          <cell r="F58">
            <v>213791.6</v>
          </cell>
          <cell r="H58">
            <v>40</v>
          </cell>
          <cell r="I58">
            <v>451879.98</v>
          </cell>
          <cell r="J58">
            <v>85</v>
          </cell>
          <cell r="L58">
            <v>447346.05</v>
          </cell>
          <cell r="M58">
            <v>84</v>
          </cell>
        </row>
        <row r="59">
          <cell r="A59" t="str">
            <v>CPC102G</v>
          </cell>
          <cell r="B59">
            <v>98136.61</v>
          </cell>
          <cell r="D59">
            <v>13</v>
          </cell>
          <cell r="F59">
            <v>105685.58</v>
          </cell>
          <cell r="H59">
            <v>14</v>
          </cell>
          <cell r="I59">
            <v>313418.69</v>
          </cell>
          <cell r="J59">
            <v>42</v>
          </cell>
          <cell r="L59">
            <v>310274.01</v>
          </cell>
          <cell r="M59">
            <v>41</v>
          </cell>
        </row>
        <row r="60">
          <cell r="A60" t="str">
            <v>CPC61G</v>
          </cell>
          <cell r="B60">
            <v>71930.399999999994</v>
          </cell>
          <cell r="D60">
            <v>17</v>
          </cell>
          <cell r="F60">
            <v>71930.39</v>
          </cell>
          <cell r="H60">
            <v>17</v>
          </cell>
          <cell r="I60">
            <v>236357.52</v>
          </cell>
          <cell r="J60">
            <v>56</v>
          </cell>
          <cell r="L60">
            <v>233986.04</v>
          </cell>
          <cell r="M60">
            <v>55</v>
          </cell>
        </row>
        <row r="61">
          <cell r="A61" t="str">
            <v>SCC201G</v>
          </cell>
          <cell r="B61">
            <v>180513.74</v>
          </cell>
          <cell r="D61">
            <v>20</v>
          </cell>
          <cell r="F61">
            <v>168956.55</v>
          </cell>
          <cell r="H61">
            <v>19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</row>
        <row r="62">
          <cell r="A62" t="str">
            <v>SCC202G</v>
          </cell>
          <cell r="B62">
            <v>657527.05000000005</v>
          </cell>
          <cell r="D62">
            <v>62</v>
          </cell>
          <cell r="F62">
            <v>691141.5</v>
          </cell>
          <cell r="H62">
            <v>54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</row>
        <row r="63">
          <cell r="A63" t="str">
            <v>SCC101G</v>
          </cell>
          <cell r="B63">
            <v>260941.78</v>
          </cell>
          <cell r="D63">
            <v>50</v>
          </cell>
          <cell r="F63">
            <v>251360.1</v>
          </cell>
          <cell r="H63">
            <v>47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</row>
        <row r="64">
          <cell r="A64" t="str">
            <v>SCC102G</v>
          </cell>
          <cell r="B64">
            <v>234412.2</v>
          </cell>
          <cell r="D64">
            <v>34</v>
          </cell>
          <cell r="F64">
            <v>241961.4</v>
          </cell>
          <cell r="H64">
            <v>32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</row>
        <row r="65">
          <cell r="A65" t="str">
            <v>SCC61G</v>
          </cell>
          <cell r="B65">
            <v>140080.04999999999</v>
          </cell>
          <cell r="D65">
            <v>33</v>
          </cell>
          <cell r="F65">
            <v>135848.70000000001</v>
          </cell>
          <cell r="H65">
            <v>32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</row>
        <row r="66">
          <cell r="A66" t="str">
            <v>SCC62G</v>
          </cell>
          <cell r="B66">
            <v>54675</v>
          </cell>
          <cell r="D66">
            <v>9</v>
          </cell>
          <cell r="F66">
            <v>54675</v>
          </cell>
          <cell r="H66">
            <v>9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5305213.1500000004</v>
          </cell>
          <cell r="D72">
            <v>853</v>
          </cell>
          <cell r="F72">
            <v>5399253.04</v>
          </cell>
          <cell r="H72">
            <v>843</v>
          </cell>
          <cell r="I72">
            <v>4724029.88</v>
          </cell>
          <cell r="J72">
            <v>755</v>
          </cell>
          <cell r="L72">
            <v>4676631.6399999997</v>
          </cell>
          <cell r="M72">
            <v>747</v>
          </cell>
        </row>
        <row r="74">
          <cell r="A74" t="str">
            <v>Zubehoer</v>
          </cell>
          <cell r="B74">
            <v>604526.79</v>
          </cell>
          <cell r="D74">
            <v>0</v>
          </cell>
          <cell r="F74">
            <v>602027.18000000005</v>
          </cell>
          <cell r="H74">
            <v>0</v>
          </cell>
          <cell r="I74">
            <v>468021.88</v>
          </cell>
          <cell r="J74">
            <v>0</v>
          </cell>
          <cell r="L74">
            <v>463326</v>
          </cell>
          <cell r="M74">
            <v>0</v>
          </cell>
        </row>
        <row r="75">
          <cell r="A75" t="str">
            <v>Untergestelle</v>
          </cell>
          <cell r="B75">
            <v>141687.93</v>
          </cell>
          <cell r="D75">
            <v>0</v>
          </cell>
          <cell r="F75">
            <v>138207.66</v>
          </cell>
          <cell r="H75">
            <v>0</v>
          </cell>
          <cell r="I75">
            <v>92118.78</v>
          </cell>
          <cell r="J75">
            <v>0</v>
          </cell>
          <cell r="L75">
            <v>91194.5</v>
          </cell>
          <cell r="M75">
            <v>0</v>
          </cell>
        </row>
        <row r="76">
          <cell r="A76" t="str">
            <v>Ersatzteile</v>
          </cell>
          <cell r="B76">
            <v>202131.82</v>
          </cell>
          <cell r="D76">
            <v>0</v>
          </cell>
          <cell r="F76">
            <v>217509.75</v>
          </cell>
          <cell r="H76">
            <v>0</v>
          </cell>
          <cell r="I76">
            <v>317500</v>
          </cell>
          <cell r="J76">
            <v>0</v>
          </cell>
          <cell r="L76">
            <v>314314.38</v>
          </cell>
          <cell r="M76">
            <v>0</v>
          </cell>
        </row>
        <row r="77">
          <cell r="A77" t="str">
            <v>Behaelter</v>
          </cell>
          <cell r="B77">
            <v>103020.23</v>
          </cell>
          <cell r="D77">
            <v>0</v>
          </cell>
          <cell r="F77">
            <v>101234.65</v>
          </cell>
          <cell r="H77">
            <v>0</v>
          </cell>
          <cell r="I77">
            <v>65047.51</v>
          </cell>
          <cell r="J77">
            <v>0</v>
          </cell>
          <cell r="L77">
            <v>64394.84</v>
          </cell>
          <cell r="M77">
            <v>0</v>
          </cell>
        </row>
        <row r="78">
          <cell r="A78" t="str">
            <v>Pflegeprodukte</v>
          </cell>
          <cell r="B78">
            <v>118977.79</v>
          </cell>
          <cell r="D78">
            <v>0</v>
          </cell>
          <cell r="F78">
            <v>118455.38</v>
          </cell>
          <cell r="H78">
            <v>0</v>
          </cell>
          <cell r="I78">
            <v>141369.07</v>
          </cell>
          <cell r="J78">
            <v>0</v>
          </cell>
          <cell r="L78">
            <v>139950.63</v>
          </cell>
          <cell r="M78">
            <v>0</v>
          </cell>
        </row>
        <row r="79">
          <cell r="A79" t="str">
            <v>Marketing-Mate</v>
          </cell>
          <cell r="B79">
            <v>63522.84</v>
          </cell>
          <cell r="D79">
            <v>0</v>
          </cell>
          <cell r="F79">
            <v>60995.839999999997</v>
          </cell>
          <cell r="H79">
            <v>0</v>
          </cell>
          <cell r="I79">
            <v>60389.919999999998</v>
          </cell>
          <cell r="J79">
            <v>0</v>
          </cell>
          <cell r="L79">
            <v>59784</v>
          </cell>
          <cell r="M79">
            <v>0</v>
          </cell>
        </row>
        <row r="80">
          <cell r="A80" t="str">
            <v>Fracht u. Verp</v>
          </cell>
          <cell r="B80">
            <v>236607.87</v>
          </cell>
          <cell r="D80">
            <v>0</v>
          </cell>
          <cell r="F80">
            <v>216438.37</v>
          </cell>
          <cell r="H80">
            <v>0</v>
          </cell>
          <cell r="I80">
            <v>169846.66</v>
          </cell>
          <cell r="J80">
            <v>0</v>
          </cell>
          <cell r="L80">
            <v>168142.5</v>
          </cell>
          <cell r="M80">
            <v>0</v>
          </cell>
        </row>
        <row r="81">
          <cell r="A81" t="str">
            <v>Dienstleistung</v>
          </cell>
          <cell r="B81">
            <v>-91073.29</v>
          </cell>
          <cell r="D81">
            <v>0</v>
          </cell>
          <cell r="F81">
            <v>-23506.82</v>
          </cell>
          <cell r="H81">
            <v>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42060.18</v>
          </cell>
          <cell r="D83">
            <v>0</v>
          </cell>
          <cell r="F83">
            <v>29848.59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6726675.3099999996</v>
          </cell>
          <cell r="D97">
            <v>853</v>
          </cell>
          <cell r="F97">
            <v>6860463.6399999997</v>
          </cell>
          <cell r="H97">
            <v>843</v>
          </cell>
          <cell r="I97">
            <v>6038323.7000000002</v>
          </cell>
          <cell r="J97">
            <v>755</v>
          </cell>
          <cell r="L97">
            <v>5977738.4900000002</v>
          </cell>
          <cell r="M97">
            <v>747</v>
          </cell>
        </row>
      </sheetData>
      <sheetData sheetId="4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27614.36</v>
          </cell>
          <cell r="D5">
            <v>4</v>
          </cell>
          <cell r="F5">
            <v>27614.36</v>
          </cell>
          <cell r="H5">
            <v>4</v>
          </cell>
          <cell r="I5">
            <v>135235.84</v>
          </cell>
          <cell r="J5">
            <v>20</v>
          </cell>
          <cell r="L5">
            <v>130681.14</v>
          </cell>
          <cell r="M5">
            <v>19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41406.69</v>
          </cell>
          <cell r="J6">
            <v>4</v>
          </cell>
          <cell r="L6">
            <v>40012.11</v>
          </cell>
          <cell r="M6">
            <v>4</v>
          </cell>
        </row>
        <row r="7">
          <cell r="A7" t="str">
            <v>CD101</v>
          </cell>
          <cell r="B7">
            <v>117754.95</v>
          </cell>
          <cell r="D7">
            <v>33</v>
          </cell>
          <cell r="F7">
            <v>135976.01999999999</v>
          </cell>
          <cell r="H7">
            <v>38</v>
          </cell>
          <cell r="I7">
            <v>496365.17</v>
          </cell>
          <cell r="J7">
            <v>145</v>
          </cell>
          <cell r="L7">
            <v>479647.68</v>
          </cell>
          <cell r="M7">
            <v>140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19900.240000000002</v>
          </cell>
          <cell r="J8">
            <v>4</v>
          </cell>
          <cell r="L8">
            <v>19230.02</v>
          </cell>
          <cell r="M8">
            <v>4</v>
          </cell>
        </row>
        <row r="9">
          <cell r="A9" t="str">
            <v>CD61</v>
          </cell>
          <cell r="B9">
            <v>95331.5</v>
          </cell>
          <cell r="D9">
            <v>48</v>
          </cell>
          <cell r="F9">
            <v>133085.24</v>
          </cell>
          <cell r="H9">
            <v>55</v>
          </cell>
          <cell r="I9">
            <v>381305.61</v>
          </cell>
          <cell r="J9">
            <v>168</v>
          </cell>
          <cell r="L9">
            <v>368463.35</v>
          </cell>
          <cell r="M9">
            <v>162</v>
          </cell>
        </row>
        <row r="10">
          <cell r="A10" t="str">
            <v>CMN201</v>
          </cell>
          <cell r="B10">
            <v>245708.89</v>
          </cell>
          <cell r="D10">
            <v>38</v>
          </cell>
          <cell r="F10">
            <v>232616.7</v>
          </cell>
          <cell r="H10">
            <v>33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</row>
        <row r="11">
          <cell r="A11" t="str">
            <v>CMN202</v>
          </cell>
          <cell r="B11">
            <v>58068.9</v>
          </cell>
          <cell r="D11">
            <v>6</v>
          </cell>
          <cell r="F11">
            <v>58068.9</v>
          </cell>
          <cell r="H11">
            <v>6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</row>
        <row r="12">
          <cell r="A12" t="str">
            <v>CMN101</v>
          </cell>
          <cell r="B12">
            <v>1002835.05</v>
          </cell>
          <cell r="D12">
            <v>286</v>
          </cell>
          <cell r="F12">
            <v>885481.65</v>
          </cell>
          <cell r="H12">
            <v>247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A13" t="str">
            <v>CMN102</v>
          </cell>
          <cell r="B13">
            <v>15352.27</v>
          </cell>
          <cell r="D13">
            <v>3</v>
          </cell>
          <cell r="F13">
            <v>28208.25</v>
          </cell>
          <cell r="H13">
            <v>5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613103.06000000006</v>
          </cell>
          <cell r="D14">
            <v>256</v>
          </cell>
          <cell r="F14">
            <v>523731.35</v>
          </cell>
          <cell r="H14">
            <v>215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</row>
        <row r="15">
          <cell r="A15" t="str">
            <v>CMN62</v>
          </cell>
          <cell r="B15">
            <v>7176.43</v>
          </cell>
          <cell r="D15">
            <v>2</v>
          </cell>
          <cell r="F15">
            <v>7650</v>
          </cell>
          <cell r="H15">
            <v>2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206350.84</v>
          </cell>
          <cell r="D16">
            <v>27</v>
          </cell>
          <cell r="F16">
            <v>199283.66</v>
          </cell>
          <cell r="H16">
            <v>26</v>
          </cell>
          <cell r="I16">
            <v>493127.43</v>
          </cell>
          <cell r="J16">
            <v>65</v>
          </cell>
          <cell r="L16">
            <v>476519.02</v>
          </cell>
          <cell r="M16">
            <v>63</v>
          </cell>
        </row>
        <row r="17">
          <cell r="A17" t="str">
            <v>CM202</v>
          </cell>
          <cell r="B17">
            <v>42796.05</v>
          </cell>
          <cell r="D17">
            <v>4</v>
          </cell>
          <cell r="F17">
            <v>42796.05</v>
          </cell>
          <cell r="H17">
            <v>4</v>
          </cell>
          <cell r="I17">
            <v>123886.66</v>
          </cell>
          <cell r="J17">
            <v>12</v>
          </cell>
          <cell r="L17">
            <v>119714.16</v>
          </cell>
          <cell r="M17">
            <v>11</v>
          </cell>
        </row>
        <row r="18">
          <cell r="A18" t="str">
            <v>CM101</v>
          </cell>
          <cell r="B18">
            <v>214321.81</v>
          </cell>
          <cell r="D18">
            <v>49</v>
          </cell>
          <cell r="F18">
            <v>269918.57</v>
          </cell>
          <cell r="H18">
            <v>62</v>
          </cell>
          <cell r="I18">
            <v>796926.38</v>
          </cell>
          <cell r="J18">
            <v>187</v>
          </cell>
          <cell r="L18">
            <v>770086.07</v>
          </cell>
          <cell r="M18">
            <v>181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26001.68</v>
          </cell>
          <cell r="J19">
            <v>4</v>
          </cell>
          <cell r="L19">
            <v>25125.919999999998</v>
          </cell>
          <cell r="M19">
            <v>4</v>
          </cell>
        </row>
        <row r="20">
          <cell r="A20" t="str">
            <v>CM61</v>
          </cell>
          <cell r="B20">
            <v>175143.01</v>
          </cell>
          <cell r="D20">
            <v>56</v>
          </cell>
          <cell r="F20">
            <v>194171.81</v>
          </cell>
          <cell r="H20">
            <v>62</v>
          </cell>
          <cell r="I20">
            <v>617631.52</v>
          </cell>
          <cell r="J20">
            <v>201</v>
          </cell>
          <cell r="L20">
            <v>596829.86</v>
          </cell>
          <cell r="M20">
            <v>194</v>
          </cell>
        </row>
        <row r="21">
          <cell r="A21" t="str">
            <v>CPC201</v>
          </cell>
          <cell r="B21">
            <v>1161170.49</v>
          </cell>
          <cell r="D21">
            <v>141</v>
          </cell>
          <cell r="F21">
            <v>1128797.01</v>
          </cell>
          <cell r="H21">
            <v>134</v>
          </cell>
          <cell r="I21">
            <v>2908467.03</v>
          </cell>
          <cell r="J21">
            <v>351</v>
          </cell>
          <cell r="L21">
            <v>2810510.54</v>
          </cell>
          <cell r="M21">
            <v>339</v>
          </cell>
        </row>
        <row r="22">
          <cell r="A22" t="str">
            <v>CPC202</v>
          </cell>
          <cell r="B22">
            <v>172437.74</v>
          </cell>
          <cell r="D22">
            <v>15</v>
          </cell>
          <cell r="F22">
            <v>293753.65999999997</v>
          </cell>
          <cell r="H22">
            <v>24</v>
          </cell>
          <cell r="I22">
            <v>1081432.33</v>
          </cell>
          <cell r="J22">
            <v>95</v>
          </cell>
          <cell r="L22">
            <v>1045009.94</v>
          </cell>
          <cell r="M22">
            <v>92</v>
          </cell>
        </row>
        <row r="23">
          <cell r="A23" t="str">
            <v>CPC101</v>
          </cell>
          <cell r="B23">
            <v>1677929.14</v>
          </cell>
          <cell r="D23">
            <v>366</v>
          </cell>
          <cell r="F23">
            <v>1941274.97</v>
          </cell>
          <cell r="H23">
            <v>395</v>
          </cell>
          <cell r="I23">
            <v>4509418.6500000004</v>
          </cell>
          <cell r="J23">
            <v>940</v>
          </cell>
          <cell r="L23">
            <v>4357542.5</v>
          </cell>
          <cell r="M23">
            <v>908</v>
          </cell>
        </row>
        <row r="24">
          <cell r="A24" t="str">
            <v>CPC102</v>
          </cell>
          <cell r="B24">
            <v>10327.57</v>
          </cell>
          <cell r="D24">
            <v>2</v>
          </cell>
          <cell r="F24">
            <v>38836.31</v>
          </cell>
          <cell r="H24">
            <v>6</v>
          </cell>
          <cell r="I24">
            <v>64276.83</v>
          </cell>
          <cell r="J24">
            <v>10</v>
          </cell>
          <cell r="L24">
            <v>62111.99</v>
          </cell>
          <cell r="M24">
            <v>10</v>
          </cell>
        </row>
        <row r="25">
          <cell r="A25" t="str">
            <v>CPC61</v>
          </cell>
          <cell r="B25">
            <v>1168065.18</v>
          </cell>
          <cell r="D25">
            <v>341</v>
          </cell>
          <cell r="F25">
            <v>1364716.86</v>
          </cell>
          <cell r="H25">
            <v>374</v>
          </cell>
          <cell r="I25">
            <v>3066022.94</v>
          </cell>
          <cell r="J25">
            <v>864</v>
          </cell>
          <cell r="L25">
            <v>2962760.02</v>
          </cell>
          <cell r="M25">
            <v>835</v>
          </cell>
        </row>
        <row r="26">
          <cell r="A26" t="str">
            <v>SCC201</v>
          </cell>
          <cell r="B26">
            <v>1488868.24</v>
          </cell>
          <cell r="D26">
            <v>182</v>
          </cell>
          <cell r="F26">
            <v>1225925.55</v>
          </cell>
          <cell r="H26">
            <v>148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</row>
        <row r="27">
          <cell r="A27" t="str">
            <v>SCC202</v>
          </cell>
          <cell r="B27">
            <v>625909.28</v>
          </cell>
          <cell r="D27">
            <v>55</v>
          </cell>
          <cell r="F27">
            <v>489041.1</v>
          </cell>
          <cell r="H27">
            <v>43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</row>
        <row r="28">
          <cell r="A28" t="str">
            <v>SCC101</v>
          </cell>
          <cell r="B28">
            <v>3197220.79</v>
          </cell>
          <cell r="D28">
            <v>668</v>
          </cell>
          <cell r="F28">
            <v>2737421.1</v>
          </cell>
          <cell r="H28">
            <v>567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</row>
        <row r="29">
          <cell r="A29" t="str">
            <v>SCC102</v>
          </cell>
          <cell r="B29">
            <v>100970.1</v>
          </cell>
          <cell r="D29">
            <v>16</v>
          </cell>
          <cell r="F29">
            <v>69211.350000000006</v>
          </cell>
          <cell r="H29">
            <v>11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</row>
        <row r="30">
          <cell r="A30" t="str">
            <v>SCC61</v>
          </cell>
          <cell r="B30">
            <v>2681317.63</v>
          </cell>
          <cell r="D30">
            <v>760</v>
          </cell>
          <cell r="F30">
            <v>2356018.2000000002</v>
          </cell>
          <cell r="H30">
            <v>660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</row>
        <row r="31">
          <cell r="A31" t="str">
            <v>SCC62</v>
          </cell>
          <cell r="B31">
            <v>83281.5</v>
          </cell>
          <cell r="D31">
            <v>16</v>
          </cell>
          <cell r="F31">
            <v>62415</v>
          </cell>
          <cell r="H31">
            <v>12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24104.15</v>
          </cell>
          <cell r="D45">
            <v>3</v>
          </cell>
          <cell r="F45">
            <v>7842.15</v>
          </cell>
          <cell r="H45">
            <v>1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11084.85</v>
          </cell>
          <cell r="D46">
            <v>1</v>
          </cell>
          <cell r="F46">
            <v>11084.85</v>
          </cell>
          <cell r="H46">
            <v>1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93397.8</v>
          </cell>
          <cell r="D47">
            <v>24</v>
          </cell>
          <cell r="F47">
            <v>88894.8</v>
          </cell>
          <cell r="H47">
            <v>22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 t="str">
            <v>CMN102G</v>
          </cell>
          <cell r="B48">
            <v>0</v>
          </cell>
          <cell r="D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</row>
        <row r="49">
          <cell r="A49" t="str">
            <v>CMN61G</v>
          </cell>
          <cell r="B49">
            <v>18923.400000000001</v>
          </cell>
          <cell r="D49">
            <v>6</v>
          </cell>
          <cell r="F49">
            <v>9477.4500000000007</v>
          </cell>
          <cell r="H49">
            <v>3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</row>
        <row r="50">
          <cell r="A50" t="str">
            <v>CMN62G</v>
          </cell>
          <cell r="B50">
            <v>-5411.16</v>
          </cell>
          <cell r="D50">
            <v>0</v>
          </cell>
          <cell r="F50">
            <v>4828.5</v>
          </cell>
          <cell r="H50">
            <v>1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73014.75</v>
          </cell>
          <cell r="J51">
            <v>9</v>
          </cell>
          <cell r="L51">
            <v>70555.64</v>
          </cell>
          <cell r="M51">
            <v>8</v>
          </cell>
        </row>
        <row r="52">
          <cell r="A52" t="str">
            <v>CM202G</v>
          </cell>
          <cell r="B52">
            <v>37379.79</v>
          </cell>
          <cell r="D52">
            <v>3</v>
          </cell>
          <cell r="F52">
            <v>35789.15</v>
          </cell>
          <cell r="H52">
            <v>3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-591.45000000000005</v>
          </cell>
          <cell r="D53">
            <v>0</v>
          </cell>
          <cell r="F53">
            <v>9638.26</v>
          </cell>
          <cell r="H53">
            <v>2</v>
          </cell>
          <cell r="I53">
            <v>124189.69</v>
          </cell>
          <cell r="J53">
            <v>26</v>
          </cell>
          <cell r="L53">
            <v>120007.02</v>
          </cell>
          <cell r="M53">
            <v>25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10216.17</v>
          </cell>
          <cell r="J54">
            <v>1</v>
          </cell>
          <cell r="L54">
            <v>9872.06</v>
          </cell>
          <cell r="M54">
            <v>1</v>
          </cell>
        </row>
        <row r="55">
          <cell r="A55" t="str">
            <v>CM61G</v>
          </cell>
          <cell r="B55">
            <v>-2069.66</v>
          </cell>
          <cell r="D55">
            <v>0</v>
          </cell>
          <cell r="F55">
            <v>3612.23</v>
          </cell>
          <cell r="H55">
            <v>1</v>
          </cell>
          <cell r="I55">
            <v>35960.22</v>
          </cell>
          <cell r="J55">
            <v>10</v>
          </cell>
          <cell r="L55">
            <v>34749.08</v>
          </cell>
          <cell r="M55">
            <v>9</v>
          </cell>
        </row>
        <row r="56">
          <cell r="A56" t="str">
            <v>CPC201G</v>
          </cell>
          <cell r="B56">
            <v>95735.96</v>
          </cell>
          <cell r="D56">
            <v>11</v>
          </cell>
          <cell r="F56">
            <v>127657.31</v>
          </cell>
          <cell r="H56">
            <v>14</v>
          </cell>
          <cell r="I56">
            <v>357893.12</v>
          </cell>
          <cell r="J56">
            <v>40</v>
          </cell>
          <cell r="L56">
            <v>345839.35</v>
          </cell>
          <cell r="M56">
            <v>39</v>
          </cell>
        </row>
        <row r="57">
          <cell r="A57" t="str">
            <v>CPC202G</v>
          </cell>
          <cell r="B57">
            <v>24956.18</v>
          </cell>
          <cell r="D57">
            <v>2</v>
          </cell>
          <cell r="F57">
            <v>26779.73</v>
          </cell>
          <cell r="H57">
            <v>2</v>
          </cell>
          <cell r="I57">
            <v>65667.47</v>
          </cell>
          <cell r="J57">
            <v>5</v>
          </cell>
          <cell r="L57">
            <v>63455.8</v>
          </cell>
          <cell r="M57">
            <v>5</v>
          </cell>
        </row>
        <row r="58">
          <cell r="A58" t="str">
            <v>CPC101G</v>
          </cell>
          <cell r="B58">
            <v>122334.02</v>
          </cell>
          <cell r="D58">
            <v>24</v>
          </cell>
          <cell r="F58">
            <v>145502.21</v>
          </cell>
          <cell r="H58">
            <v>27</v>
          </cell>
          <cell r="I58">
            <v>477144.8</v>
          </cell>
          <cell r="J58">
            <v>89</v>
          </cell>
          <cell r="L58">
            <v>461074.7</v>
          </cell>
          <cell r="M58">
            <v>86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</row>
        <row r="60">
          <cell r="A60" t="str">
            <v>CPC61G</v>
          </cell>
          <cell r="B60">
            <v>57276.43</v>
          </cell>
          <cell r="D60">
            <v>13</v>
          </cell>
          <cell r="F60">
            <v>68883.710000000006</v>
          </cell>
          <cell r="H60">
            <v>16</v>
          </cell>
          <cell r="I60">
            <v>176480.98</v>
          </cell>
          <cell r="J60">
            <v>42</v>
          </cell>
          <cell r="L60">
            <v>170537.13</v>
          </cell>
          <cell r="M60">
            <v>40</v>
          </cell>
        </row>
        <row r="61">
          <cell r="A61" t="str">
            <v>SCC201G</v>
          </cell>
          <cell r="B61">
            <v>332335.14</v>
          </cell>
          <cell r="D61">
            <v>37</v>
          </cell>
          <cell r="F61">
            <v>266773.5</v>
          </cell>
          <cell r="H61">
            <v>30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</row>
        <row r="62">
          <cell r="A62" t="str">
            <v>SCC202G</v>
          </cell>
          <cell r="B62">
            <v>76920.3</v>
          </cell>
          <cell r="D62">
            <v>6</v>
          </cell>
          <cell r="F62">
            <v>64100.25</v>
          </cell>
          <cell r="H62">
            <v>5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</row>
        <row r="63">
          <cell r="A63" t="str">
            <v>SCC101G</v>
          </cell>
          <cell r="B63">
            <v>312490.14</v>
          </cell>
          <cell r="D63">
            <v>58</v>
          </cell>
          <cell r="F63">
            <v>285124.95</v>
          </cell>
          <cell r="H63">
            <v>53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</row>
        <row r="64">
          <cell r="A64" t="str">
            <v>SCC102G</v>
          </cell>
          <cell r="B64">
            <v>15291.9</v>
          </cell>
          <cell r="D64">
            <v>3</v>
          </cell>
          <cell r="F64">
            <v>15291.9</v>
          </cell>
          <cell r="H64">
            <v>2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</row>
        <row r="65">
          <cell r="A65" t="str">
            <v>SCC61G</v>
          </cell>
          <cell r="B65">
            <v>102020.4</v>
          </cell>
          <cell r="D65">
            <v>24</v>
          </cell>
          <cell r="F65">
            <v>106103.25</v>
          </cell>
          <cell r="H65">
            <v>25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</row>
        <row r="66">
          <cell r="A66" t="str">
            <v>SCC62G</v>
          </cell>
          <cell r="B66">
            <v>6075</v>
          </cell>
          <cell r="D66">
            <v>1</v>
          </cell>
          <cell r="F66">
            <v>-6075</v>
          </cell>
          <cell r="H66">
            <v>-1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-12436.32</v>
          </cell>
          <cell r="D71">
            <v>-3</v>
          </cell>
          <cell r="F71">
            <v>-6512.12</v>
          </cell>
          <cell r="H71">
            <v>-1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16498871.65</v>
          </cell>
          <cell r="D72">
            <v>3587</v>
          </cell>
          <cell r="F72">
            <v>15710810.75</v>
          </cell>
          <cell r="H72">
            <v>3339</v>
          </cell>
          <cell r="I72">
            <v>16081972.199999999</v>
          </cell>
          <cell r="J72">
            <v>3293</v>
          </cell>
          <cell r="L72">
            <v>15540335.1</v>
          </cell>
          <cell r="M72">
            <v>3182</v>
          </cell>
        </row>
        <row r="74">
          <cell r="A74" t="str">
            <v>Zubehoer</v>
          </cell>
          <cell r="B74">
            <v>1160672.83</v>
          </cell>
          <cell r="D74">
            <v>0</v>
          </cell>
          <cell r="F74">
            <v>1081139.82</v>
          </cell>
          <cell r="H74">
            <v>0</v>
          </cell>
          <cell r="I74">
            <v>1053712.8</v>
          </cell>
          <cell r="J74">
            <v>0</v>
          </cell>
          <cell r="L74">
            <v>1018224</v>
          </cell>
          <cell r="M74">
            <v>0</v>
          </cell>
        </row>
        <row r="75">
          <cell r="A75" t="str">
            <v>Untergestelle</v>
          </cell>
          <cell r="B75">
            <v>707452.03</v>
          </cell>
          <cell r="D75">
            <v>0</v>
          </cell>
          <cell r="F75">
            <v>653347.18999999994</v>
          </cell>
          <cell r="H75">
            <v>0</v>
          </cell>
          <cell r="I75">
            <v>485878.68</v>
          </cell>
          <cell r="J75">
            <v>0</v>
          </cell>
          <cell r="L75">
            <v>469514.4</v>
          </cell>
          <cell r="M75">
            <v>0</v>
          </cell>
        </row>
        <row r="76">
          <cell r="A76" t="str">
            <v>Ersatzteile</v>
          </cell>
          <cell r="B76">
            <v>1901246.86</v>
          </cell>
          <cell r="D76">
            <v>0</v>
          </cell>
          <cell r="F76">
            <v>2056804.53</v>
          </cell>
          <cell r="H76">
            <v>0</v>
          </cell>
          <cell r="I76">
            <v>2217187.35</v>
          </cell>
          <cell r="J76">
            <v>0</v>
          </cell>
          <cell r="L76">
            <v>2142513</v>
          </cell>
          <cell r="M76">
            <v>0</v>
          </cell>
        </row>
        <row r="77">
          <cell r="A77" t="str">
            <v>Behaelter</v>
          </cell>
          <cell r="B77">
            <v>462184.4</v>
          </cell>
          <cell r="D77">
            <v>0</v>
          </cell>
          <cell r="F77">
            <v>463309.3</v>
          </cell>
          <cell r="H77">
            <v>0</v>
          </cell>
          <cell r="I77">
            <v>274404.39</v>
          </cell>
          <cell r="J77">
            <v>0</v>
          </cell>
          <cell r="L77">
            <v>265162.5</v>
          </cell>
          <cell r="M77">
            <v>0</v>
          </cell>
        </row>
        <row r="78">
          <cell r="A78" t="str">
            <v>Pflegeprodukte</v>
          </cell>
          <cell r="B78">
            <v>825018.47</v>
          </cell>
          <cell r="D78">
            <v>0</v>
          </cell>
          <cell r="F78">
            <v>820631.39</v>
          </cell>
          <cell r="H78">
            <v>0</v>
          </cell>
          <cell r="I78">
            <v>807114.74</v>
          </cell>
          <cell r="J78">
            <v>0</v>
          </cell>
          <cell r="L78">
            <v>779931.3</v>
          </cell>
          <cell r="M78">
            <v>0</v>
          </cell>
        </row>
        <row r="79">
          <cell r="A79" t="str">
            <v>Marketing-Mate</v>
          </cell>
          <cell r="B79">
            <v>346824.93</v>
          </cell>
          <cell r="D79">
            <v>0</v>
          </cell>
          <cell r="F79">
            <v>102353.82</v>
          </cell>
          <cell r="H79">
            <v>0</v>
          </cell>
          <cell r="I79">
            <v>33660.269999999997</v>
          </cell>
          <cell r="J79">
            <v>0</v>
          </cell>
          <cell r="L79">
            <v>32526.6</v>
          </cell>
          <cell r="M79">
            <v>0</v>
          </cell>
        </row>
        <row r="80">
          <cell r="A80" t="str">
            <v>Fracht u. Verp</v>
          </cell>
          <cell r="B80">
            <v>425.09</v>
          </cell>
          <cell r="D80">
            <v>0</v>
          </cell>
          <cell r="F80">
            <v>699</v>
          </cell>
          <cell r="H80">
            <v>0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</row>
        <row r="81">
          <cell r="A81" t="str">
            <v>Dienstleistung</v>
          </cell>
          <cell r="B81">
            <v>-685360.52</v>
          </cell>
          <cell r="D81">
            <v>0</v>
          </cell>
          <cell r="F81">
            <v>-573467.38</v>
          </cell>
          <cell r="H81">
            <v>0</v>
          </cell>
          <cell r="I81">
            <v>-292698</v>
          </cell>
          <cell r="J81">
            <v>0</v>
          </cell>
          <cell r="L81">
            <v>-282840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155649.19</v>
          </cell>
          <cell r="D83">
            <v>0</v>
          </cell>
          <cell r="F83">
            <v>156456.01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21372984.93</v>
          </cell>
          <cell r="D97">
            <v>3587</v>
          </cell>
          <cell r="F97">
            <v>20472084.43</v>
          </cell>
          <cell r="H97">
            <v>3339</v>
          </cell>
          <cell r="I97">
            <v>20661232.43</v>
          </cell>
          <cell r="J97">
            <v>3293</v>
          </cell>
          <cell r="L97">
            <v>19965366.899999999</v>
          </cell>
          <cell r="M97">
            <v>3182</v>
          </cell>
        </row>
      </sheetData>
      <sheetData sheetId="5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21797.89</v>
          </cell>
          <cell r="D5">
            <v>4</v>
          </cell>
          <cell r="F5">
            <v>43313.26</v>
          </cell>
          <cell r="H5">
            <v>7</v>
          </cell>
          <cell r="I5">
            <v>279263.19</v>
          </cell>
          <cell r="J5">
            <v>37</v>
          </cell>
          <cell r="L5">
            <v>263282.95</v>
          </cell>
          <cell r="M5">
            <v>35</v>
          </cell>
        </row>
        <row r="6">
          <cell r="A6" t="str">
            <v>CD202</v>
          </cell>
          <cell r="B6">
            <v>19733.04</v>
          </cell>
          <cell r="D6">
            <v>2</v>
          </cell>
          <cell r="F6">
            <v>29599.56</v>
          </cell>
          <cell r="H6">
            <v>3</v>
          </cell>
          <cell r="I6">
            <v>240483.15</v>
          </cell>
          <cell r="J6">
            <v>23</v>
          </cell>
          <cell r="L6">
            <v>226722</v>
          </cell>
          <cell r="M6">
            <v>22</v>
          </cell>
        </row>
        <row r="7">
          <cell r="A7" t="str">
            <v>CD101</v>
          </cell>
          <cell r="B7">
            <v>90466.02</v>
          </cell>
          <cell r="D7">
            <v>25</v>
          </cell>
          <cell r="F7">
            <v>90466.02</v>
          </cell>
          <cell r="H7">
            <v>25</v>
          </cell>
          <cell r="I7">
            <v>422229.45</v>
          </cell>
          <cell r="J7">
            <v>111</v>
          </cell>
          <cell r="L7">
            <v>398068.24</v>
          </cell>
          <cell r="M7">
            <v>105</v>
          </cell>
        </row>
        <row r="8">
          <cell r="A8" t="str">
            <v>CD102</v>
          </cell>
          <cell r="B8">
            <v>17206.490000000002</v>
          </cell>
          <cell r="D8">
            <v>3</v>
          </cell>
          <cell r="F8">
            <v>17206.490000000002</v>
          </cell>
          <cell r="H8">
            <v>3</v>
          </cell>
          <cell r="I8">
            <v>36984.769999999997</v>
          </cell>
          <cell r="J8">
            <v>6</v>
          </cell>
          <cell r="L8">
            <v>34868.400000000001</v>
          </cell>
          <cell r="M8">
            <v>6</v>
          </cell>
        </row>
        <row r="9">
          <cell r="A9" t="str">
            <v>CD61</v>
          </cell>
          <cell r="B9">
            <v>81386.27</v>
          </cell>
          <cell r="D9">
            <v>34</v>
          </cell>
          <cell r="F9">
            <v>81386.27</v>
          </cell>
          <cell r="H9">
            <v>34</v>
          </cell>
          <cell r="I9">
            <v>439043.96</v>
          </cell>
          <cell r="J9">
            <v>174</v>
          </cell>
          <cell r="L9">
            <v>413920.6</v>
          </cell>
          <cell r="M9">
            <v>164</v>
          </cell>
        </row>
        <row r="10">
          <cell r="A10" t="str">
            <v>CMN201</v>
          </cell>
          <cell r="B10">
            <v>463955.47</v>
          </cell>
          <cell r="D10">
            <v>63</v>
          </cell>
          <cell r="F10">
            <v>463955.47</v>
          </cell>
          <cell r="H10">
            <v>63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</row>
        <row r="11">
          <cell r="A11" t="str">
            <v>CMN202</v>
          </cell>
          <cell r="B11">
            <v>192013.66</v>
          </cell>
          <cell r="D11">
            <v>19</v>
          </cell>
          <cell r="F11">
            <v>192013.66</v>
          </cell>
          <cell r="H11">
            <v>19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</row>
        <row r="12">
          <cell r="A12" t="str">
            <v>CMN101</v>
          </cell>
          <cell r="B12">
            <v>463652.85</v>
          </cell>
          <cell r="D12">
            <v>125</v>
          </cell>
          <cell r="F12">
            <v>463652.85</v>
          </cell>
          <cell r="H12">
            <v>125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A13" t="str">
            <v>CMN102</v>
          </cell>
          <cell r="B13">
            <v>59559.23</v>
          </cell>
          <cell r="D13">
            <v>10</v>
          </cell>
          <cell r="F13">
            <v>59559.23</v>
          </cell>
          <cell r="H13">
            <v>10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477789.03</v>
          </cell>
          <cell r="D14">
            <v>191</v>
          </cell>
          <cell r="F14">
            <v>439688.58</v>
          </cell>
          <cell r="H14">
            <v>176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</row>
        <row r="15">
          <cell r="A15" t="str">
            <v>CMN62</v>
          </cell>
          <cell r="B15">
            <v>15942.6</v>
          </cell>
          <cell r="D15">
            <v>4</v>
          </cell>
          <cell r="F15">
            <v>15942.6</v>
          </cell>
          <cell r="H15">
            <v>4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134799.63</v>
          </cell>
          <cell r="D16">
            <v>17</v>
          </cell>
          <cell r="F16">
            <v>134799.63</v>
          </cell>
          <cell r="H16">
            <v>17</v>
          </cell>
          <cell r="I16">
            <v>611416.55000000005</v>
          </cell>
          <cell r="J16">
            <v>73</v>
          </cell>
          <cell r="L16">
            <v>576429.54</v>
          </cell>
          <cell r="M16">
            <v>69</v>
          </cell>
        </row>
        <row r="17">
          <cell r="A17" t="str">
            <v>CM202</v>
          </cell>
          <cell r="B17">
            <v>33195.75</v>
          </cell>
          <cell r="D17">
            <v>3</v>
          </cell>
          <cell r="F17">
            <v>44261</v>
          </cell>
          <cell r="H17">
            <v>4</v>
          </cell>
          <cell r="I17">
            <v>269817.53000000003</v>
          </cell>
          <cell r="J17">
            <v>23</v>
          </cell>
          <cell r="L17">
            <v>254377.81</v>
          </cell>
          <cell r="M17">
            <v>22</v>
          </cell>
        </row>
        <row r="18">
          <cell r="A18" t="str">
            <v>CM101</v>
          </cell>
          <cell r="B18">
            <v>84224.72</v>
          </cell>
          <cell r="D18">
            <v>19</v>
          </cell>
          <cell r="F18">
            <v>101956.24</v>
          </cell>
          <cell r="H18">
            <v>23</v>
          </cell>
          <cell r="I18">
            <v>361595.18</v>
          </cell>
          <cell r="J18">
            <v>76</v>
          </cell>
          <cell r="L18">
            <v>340903.67999999999</v>
          </cell>
          <cell r="M18">
            <v>72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25168.91</v>
          </cell>
          <cell r="J19">
            <v>4</v>
          </cell>
          <cell r="L19">
            <v>23728.67</v>
          </cell>
          <cell r="M19">
            <v>4</v>
          </cell>
        </row>
        <row r="20">
          <cell r="A20" t="str">
            <v>CM61</v>
          </cell>
          <cell r="B20">
            <v>35575.69</v>
          </cell>
          <cell r="D20">
            <v>11</v>
          </cell>
          <cell r="F20">
            <v>41972.07</v>
          </cell>
          <cell r="H20">
            <v>13</v>
          </cell>
          <cell r="I20">
            <v>156528.13</v>
          </cell>
          <cell r="J20">
            <v>46</v>
          </cell>
          <cell r="L20">
            <v>147571.14000000001</v>
          </cell>
          <cell r="M20">
            <v>43</v>
          </cell>
        </row>
        <row r="21">
          <cell r="A21" t="str">
            <v>CPC201</v>
          </cell>
          <cell r="B21">
            <v>338149.69</v>
          </cell>
          <cell r="D21">
            <v>39</v>
          </cell>
          <cell r="F21">
            <v>424827.69</v>
          </cell>
          <cell r="H21">
            <v>49</v>
          </cell>
          <cell r="I21">
            <v>1161318.28</v>
          </cell>
          <cell r="J21">
            <v>126</v>
          </cell>
          <cell r="L21">
            <v>1094864.31</v>
          </cell>
          <cell r="M21">
            <v>119</v>
          </cell>
        </row>
        <row r="22">
          <cell r="A22" t="str">
            <v>CPC202</v>
          </cell>
          <cell r="B22">
            <v>35655.54</v>
          </cell>
          <cell r="D22">
            <v>3</v>
          </cell>
          <cell r="F22">
            <v>35655.54</v>
          </cell>
          <cell r="H22">
            <v>3</v>
          </cell>
          <cell r="I22">
            <v>821333.1</v>
          </cell>
          <cell r="J22">
            <v>65</v>
          </cell>
          <cell r="L22">
            <v>774334.07</v>
          </cell>
          <cell r="M22">
            <v>61</v>
          </cell>
        </row>
        <row r="23">
          <cell r="A23" t="str">
            <v>CPC101</v>
          </cell>
          <cell r="B23">
            <v>370767.95</v>
          </cell>
          <cell r="D23">
            <v>74</v>
          </cell>
          <cell r="F23">
            <v>406759.17</v>
          </cell>
          <cell r="H23">
            <v>81</v>
          </cell>
          <cell r="I23">
            <v>1207512.53</v>
          </cell>
          <cell r="J23">
            <v>226</v>
          </cell>
          <cell r="L23">
            <v>1138415.2</v>
          </cell>
          <cell r="M23">
            <v>213</v>
          </cell>
        </row>
        <row r="24">
          <cell r="A24" t="str">
            <v>CPC102</v>
          </cell>
          <cell r="B24">
            <v>13075.68</v>
          </cell>
          <cell r="D24">
            <v>2</v>
          </cell>
          <cell r="F24">
            <v>13075.68</v>
          </cell>
          <cell r="H24">
            <v>2</v>
          </cell>
          <cell r="I24">
            <v>111992.76</v>
          </cell>
          <cell r="J24">
            <v>16</v>
          </cell>
          <cell r="L24">
            <v>105584.24</v>
          </cell>
          <cell r="M24">
            <v>15</v>
          </cell>
        </row>
        <row r="25">
          <cell r="A25" t="str">
            <v>CPC61</v>
          </cell>
          <cell r="B25">
            <v>212847.64</v>
          </cell>
          <cell r="D25">
            <v>58</v>
          </cell>
          <cell r="F25">
            <v>242734.2</v>
          </cell>
          <cell r="H25">
            <v>66</v>
          </cell>
          <cell r="I25">
            <v>844360.55</v>
          </cell>
          <cell r="J25">
            <v>214</v>
          </cell>
          <cell r="L25">
            <v>796043.84</v>
          </cell>
          <cell r="M25">
            <v>202</v>
          </cell>
        </row>
        <row r="26">
          <cell r="A26" t="str">
            <v>SCC201</v>
          </cell>
          <cell r="B26">
            <v>656059.17000000004</v>
          </cell>
          <cell r="D26">
            <v>76</v>
          </cell>
          <cell r="F26">
            <v>656059.17000000004</v>
          </cell>
          <cell r="H26">
            <v>76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</row>
        <row r="27">
          <cell r="A27" t="str">
            <v>SCC202</v>
          </cell>
          <cell r="B27">
            <v>450567.4</v>
          </cell>
          <cell r="D27">
            <v>38</v>
          </cell>
          <cell r="F27">
            <v>450567.4</v>
          </cell>
          <cell r="H27">
            <v>38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</row>
        <row r="28">
          <cell r="A28" t="str">
            <v>SCC101</v>
          </cell>
          <cell r="B28">
            <v>774918.47</v>
          </cell>
          <cell r="D28">
            <v>154</v>
          </cell>
          <cell r="F28">
            <v>769917.65</v>
          </cell>
          <cell r="H28">
            <v>153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</row>
        <row r="29">
          <cell r="A29" t="str">
            <v>SCC102</v>
          </cell>
          <cell r="B29">
            <v>65936.7</v>
          </cell>
          <cell r="D29">
            <v>10</v>
          </cell>
          <cell r="F29">
            <v>65936.7</v>
          </cell>
          <cell r="H29">
            <v>10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</row>
        <row r="30">
          <cell r="A30" t="str">
            <v>SCC61</v>
          </cell>
          <cell r="B30">
            <v>471581.39</v>
          </cell>
          <cell r="D30">
            <v>127</v>
          </cell>
          <cell r="F30">
            <v>471581.39</v>
          </cell>
          <cell r="H30">
            <v>127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</row>
        <row r="31">
          <cell r="A31" t="str">
            <v>SCC62</v>
          </cell>
          <cell r="B31">
            <v>37901.19</v>
          </cell>
          <cell r="D31">
            <v>7</v>
          </cell>
          <cell r="F31">
            <v>37901.19</v>
          </cell>
          <cell r="H31">
            <v>7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227217.73</v>
          </cell>
          <cell r="D45">
            <v>28</v>
          </cell>
          <cell r="F45">
            <v>194531.65</v>
          </cell>
          <cell r="H45">
            <v>24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160685.92000000001</v>
          </cell>
          <cell r="D46">
            <v>14</v>
          </cell>
          <cell r="F46">
            <v>160685.92000000001</v>
          </cell>
          <cell r="H46">
            <v>14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113876.58</v>
          </cell>
          <cell r="D47">
            <v>27</v>
          </cell>
          <cell r="F47">
            <v>113876.58</v>
          </cell>
          <cell r="H47">
            <v>27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 t="str">
            <v>CMN102G</v>
          </cell>
          <cell r="B48">
            <v>20773.669999999998</v>
          </cell>
          <cell r="D48">
            <v>3</v>
          </cell>
          <cell r="F48">
            <v>13767.84</v>
          </cell>
          <cell r="H48">
            <v>2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</row>
        <row r="49">
          <cell r="A49" t="str">
            <v>CMN61G</v>
          </cell>
          <cell r="B49">
            <v>39469.17</v>
          </cell>
          <cell r="D49">
            <v>12</v>
          </cell>
          <cell r="F49">
            <v>39469.17</v>
          </cell>
          <cell r="H49">
            <v>12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26111.279999999999</v>
          </cell>
          <cell r="D51">
            <v>3</v>
          </cell>
          <cell r="F51">
            <v>26111.279999999999</v>
          </cell>
          <cell r="H51">
            <v>3</v>
          </cell>
          <cell r="I51">
            <v>247367.02</v>
          </cell>
          <cell r="J51">
            <v>27</v>
          </cell>
          <cell r="L51">
            <v>233211.97</v>
          </cell>
          <cell r="M51">
            <v>25</v>
          </cell>
        </row>
        <row r="52">
          <cell r="A52" t="str">
            <v>CM202G</v>
          </cell>
          <cell r="B52">
            <v>24940.3</v>
          </cell>
          <cell r="D52">
            <v>2</v>
          </cell>
          <cell r="F52">
            <v>24940.3</v>
          </cell>
          <cell r="H52">
            <v>2</v>
          </cell>
          <cell r="I52">
            <v>182518.46</v>
          </cell>
          <cell r="J52">
            <v>14</v>
          </cell>
          <cell r="L52">
            <v>172074.22</v>
          </cell>
          <cell r="M52">
            <v>13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120212.24</v>
          </cell>
          <cell r="J53">
            <v>23</v>
          </cell>
          <cell r="L53">
            <v>113333.37</v>
          </cell>
          <cell r="M53">
            <v>22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29666.84</v>
          </cell>
          <cell r="J54">
            <v>4</v>
          </cell>
          <cell r="L54">
            <v>27969.22</v>
          </cell>
          <cell r="M54">
            <v>4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16065.46</v>
          </cell>
          <cell r="J55">
            <v>4</v>
          </cell>
          <cell r="L55">
            <v>15146.17</v>
          </cell>
          <cell r="M55">
            <v>4</v>
          </cell>
        </row>
        <row r="56">
          <cell r="A56" t="str">
            <v>CPC201G</v>
          </cell>
          <cell r="B56">
            <v>46527.6</v>
          </cell>
          <cell r="D56">
            <v>5</v>
          </cell>
          <cell r="F56">
            <v>46527.6</v>
          </cell>
          <cell r="H56">
            <v>5</v>
          </cell>
          <cell r="I56">
            <v>544211.31000000006</v>
          </cell>
          <cell r="J56">
            <v>55</v>
          </cell>
          <cell r="L56">
            <v>513069.96</v>
          </cell>
          <cell r="M56">
            <v>52</v>
          </cell>
        </row>
        <row r="57">
          <cell r="A57" t="str">
            <v>CPC202G</v>
          </cell>
          <cell r="B57">
            <v>-13397.93</v>
          </cell>
          <cell r="D57">
            <v>0</v>
          </cell>
          <cell r="F57">
            <v>0</v>
          </cell>
          <cell r="H57">
            <v>0</v>
          </cell>
          <cell r="I57">
            <v>294212.01</v>
          </cell>
          <cell r="J57">
            <v>21</v>
          </cell>
          <cell r="L57">
            <v>277376.34999999998</v>
          </cell>
          <cell r="M57">
            <v>19</v>
          </cell>
        </row>
        <row r="58">
          <cell r="A58" t="str">
            <v>CPC101G</v>
          </cell>
          <cell r="B58">
            <v>22432.91</v>
          </cell>
          <cell r="D58">
            <v>4</v>
          </cell>
          <cell r="F58">
            <v>22432.91</v>
          </cell>
          <cell r="H58">
            <v>4</v>
          </cell>
          <cell r="I58">
            <v>272575.03000000003</v>
          </cell>
          <cell r="J58">
            <v>46</v>
          </cell>
          <cell r="L58">
            <v>256977.48</v>
          </cell>
          <cell r="M58">
            <v>43</v>
          </cell>
        </row>
        <row r="59">
          <cell r="A59" t="str">
            <v>CPC102G</v>
          </cell>
          <cell r="B59">
            <v>7866.03</v>
          </cell>
          <cell r="D59">
            <v>1</v>
          </cell>
          <cell r="F59">
            <v>7866.03</v>
          </cell>
          <cell r="H59">
            <v>1</v>
          </cell>
          <cell r="I59">
            <v>51331.25</v>
          </cell>
          <cell r="J59">
            <v>6</v>
          </cell>
          <cell r="L59">
            <v>48393.93</v>
          </cell>
          <cell r="M59">
            <v>6</v>
          </cell>
        </row>
        <row r="60">
          <cell r="A60" t="str">
            <v>CPC61G</v>
          </cell>
          <cell r="B60">
            <v>21287.43</v>
          </cell>
          <cell r="D60">
            <v>5</v>
          </cell>
          <cell r="F60">
            <v>21287.43</v>
          </cell>
          <cell r="H60">
            <v>5</v>
          </cell>
          <cell r="I60">
            <v>53945.93</v>
          </cell>
          <cell r="J60">
            <v>11</v>
          </cell>
          <cell r="L60">
            <v>50858.98</v>
          </cell>
          <cell r="M60">
            <v>11</v>
          </cell>
        </row>
        <row r="61">
          <cell r="A61" t="str">
            <v>SCC201G</v>
          </cell>
          <cell r="B61">
            <v>305775.69</v>
          </cell>
          <cell r="D61">
            <v>33</v>
          </cell>
          <cell r="F61">
            <v>296509.76</v>
          </cell>
          <cell r="H61">
            <v>32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</row>
        <row r="62">
          <cell r="A62" t="str">
            <v>SCC202G</v>
          </cell>
          <cell r="B62">
            <v>267169.8</v>
          </cell>
          <cell r="D62">
            <v>20</v>
          </cell>
          <cell r="F62">
            <v>267169.8</v>
          </cell>
          <cell r="H62">
            <v>20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</row>
        <row r="63">
          <cell r="A63" t="str">
            <v>SCC101G</v>
          </cell>
          <cell r="B63">
            <v>128526.04</v>
          </cell>
          <cell r="D63">
            <v>23</v>
          </cell>
          <cell r="F63">
            <v>122956.91</v>
          </cell>
          <cell r="H63">
            <v>22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</row>
        <row r="64">
          <cell r="A64" t="str">
            <v>SCC102G</v>
          </cell>
          <cell r="B64">
            <v>23800.43</v>
          </cell>
          <cell r="D64">
            <v>3</v>
          </cell>
          <cell r="F64">
            <v>23800.43</v>
          </cell>
          <cell r="H64">
            <v>3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</row>
        <row r="65">
          <cell r="A65" t="str">
            <v>SCC61G</v>
          </cell>
          <cell r="B65">
            <v>44090.7</v>
          </cell>
          <cell r="D65">
            <v>10</v>
          </cell>
          <cell r="F65">
            <v>44090.7</v>
          </cell>
          <cell r="H65">
            <v>10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</row>
        <row r="66">
          <cell r="A66" t="str">
            <v>SCC62G</v>
          </cell>
          <cell r="B66">
            <v>0</v>
          </cell>
          <cell r="D66">
            <v>0</v>
          </cell>
          <cell r="F66">
            <v>0</v>
          </cell>
          <cell r="H66">
            <v>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7085912.5099999998</v>
          </cell>
          <cell r="D72">
            <v>1311</v>
          </cell>
          <cell r="F72">
            <v>7220813.0199999996</v>
          </cell>
          <cell r="H72">
            <v>1324</v>
          </cell>
          <cell r="I72">
            <v>8801153.5899999999</v>
          </cell>
          <cell r="J72">
            <v>1431</v>
          </cell>
          <cell r="L72">
            <v>8297526.3399999999</v>
          </cell>
          <cell r="M72">
            <v>1349</v>
          </cell>
        </row>
        <row r="74">
          <cell r="A74" t="str">
            <v>Zubehoer</v>
          </cell>
          <cell r="B74">
            <v>373511.44</v>
          </cell>
          <cell r="D74">
            <v>0</v>
          </cell>
          <cell r="F74">
            <v>386966.05</v>
          </cell>
          <cell r="H74">
            <v>0</v>
          </cell>
          <cell r="I74">
            <v>362787.39</v>
          </cell>
          <cell r="J74">
            <v>0</v>
          </cell>
          <cell r="L74">
            <v>342027.66</v>
          </cell>
          <cell r="M74">
            <v>0</v>
          </cell>
        </row>
        <row r="75">
          <cell r="A75" t="str">
            <v>Untergestelle</v>
          </cell>
          <cell r="B75">
            <v>46271.5</v>
          </cell>
          <cell r="D75">
            <v>0</v>
          </cell>
          <cell r="F75">
            <v>43161.5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</row>
        <row r="76">
          <cell r="A76" t="str">
            <v>Ersatzteile</v>
          </cell>
          <cell r="B76">
            <v>697791.14</v>
          </cell>
          <cell r="D76">
            <v>0</v>
          </cell>
          <cell r="F76">
            <v>698154.6</v>
          </cell>
          <cell r="H76">
            <v>0</v>
          </cell>
          <cell r="I76">
            <v>764974</v>
          </cell>
          <cell r="J76">
            <v>0</v>
          </cell>
          <cell r="L76">
            <v>721200</v>
          </cell>
          <cell r="M76">
            <v>0</v>
          </cell>
        </row>
        <row r="77">
          <cell r="A77" t="str">
            <v>Behaelter</v>
          </cell>
          <cell r="B77">
            <v>17020.57</v>
          </cell>
          <cell r="D77">
            <v>0</v>
          </cell>
          <cell r="F77">
            <v>16208.56</v>
          </cell>
          <cell r="H77">
            <v>0</v>
          </cell>
          <cell r="I77">
            <v>298339.86</v>
          </cell>
          <cell r="J77">
            <v>0</v>
          </cell>
          <cell r="L77">
            <v>281268</v>
          </cell>
          <cell r="M77">
            <v>0</v>
          </cell>
        </row>
        <row r="78">
          <cell r="A78" t="str">
            <v>Pflegeprodukte</v>
          </cell>
          <cell r="B78">
            <v>222907.42</v>
          </cell>
          <cell r="D78">
            <v>0</v>
          </cell>
          <cell r="F78">
            <v>219343.64</v>
          </cell>
          <cell r="H78">
            <v>0</v>
          </cell>
          <cell r="I78">
            <v>229492.2</v>
          </cell>
          <cell r="J78">
            <v>0</v>
          </cell>
          <cell r="L78">
            <v>216360</v>
          </cell>
          <cell r="M78">
            <v>0</v>
          </cell>
        </row>
        <row r="79">
          <cell r="A79" t="str">
            <v>Marketing-Mate</v>
          </cell>
          <cell r="B79">
            <v>58360</v>
          </cell>
          <cell r="D79">
            <v>0</v>
          </cell>
          <cell r="F79">
            <v>58360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</row>
        <row r="80">
          <cell r="A80" t="str">
            <v>Fracht u. Verp</v>
          </cell>
          <cell r="B80">
            <v>34740.67</v>
          </cell>
          <cell r="D80">
            <v>0</v>
          </cell>
          <cell r="F80">
            <v>34740.67</v>
          </cell>
          <cell r="H80">
            <v>0</v>
          </cell>
          <cell r="I80">
            <v>38248.699999999997</v>
          </cell>
          <cell r="J80">
            <v>0</v>
          </cell>
          <cell r="L80">
            <v>36060</v>
          </cell>
          <cell r="M80">
            <v>0</v>
          </cell>
        </row>
        <row r="81">
          <cell r="A81" t="str">
            <v>Dienstleistung</v>
          </cell>
          <cell r="B81">
            <v>-20079.03</v>
          </cell>
          <cell r="D81">
            <v>0</v>
          </cell>
          <cell r="F81">
            <v>-20079.03</v>
          </cell>
          <cell r="H81">
            <v>0</v>
          </cell>
          <cell r="I81">
            <v>-30598.959999999999</v>
          </cell>
          <cell r="J81">
            <v>0</v>
          </cell>
          <cell r="L81">
            <v>-28848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94717.59</v>
          </cell>
          <cell r="D83">
            <v>0</v>
          </cell>
          <cell r="F83">
            <v>94519.67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8611153.8100000005</v>
          </cell>
          <cell r="D97">
            <v>1311</v>
          </cell>
          <cell r="F97">
            <v>8752188.6799999997</v>
          </cell>
          <cell r="H97">
            <v>1324</v>
          </cell>
          <cell r="I97">
            <v>10464396.779999999</v>
          </cell>
          <cell r="J97">
            <v>1431</v>
          </cell>
          <cell r="L97">
            <v>9865594</v>
          </cell>
          <cell r="M97">
            <v>1349</v>
          </cell>
        </row>
      </sheetData>
      <sheetData sheetId="6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39073.14</v>
          </cell>
          <cell r="D5">
            <v>5</v>
          </cell>
          <cell r="F5">
            <v>39073.14</v>
          </cell>
          <cell r="H5">
            <v>5</v>
          </cell>
          <cell r="I5">
            <v>131999.24</v>
          </cell>
          <cell r="J5">
            <v>17</v>
          </cell>
          <cell r="L5">
            <v>127826.56</v>
          </cell>
          <cell r="M5">
            <v>17</v>
          </cell>
        </row>
        <row r="6">
          <cell r="A6" t="str">
            <v>CD202</v>
          </cell>
          <cell r="B6">
            <v>10478.92</v>
          </cell>
          <cell r="D6">
            <v>1</v>
          </cell>
          <cell r="F6">
            <v>10478.92</v>
          </cell>
          <cell r="H6">
            <v>1</v>
          </cell>
          <cell r="I6">
            <v>45467.63</v>
          </cell>
          <cell r="J6">
            <v>4</v>
          </cell>
          <cell r="L6">
            <v>44030.35</v>
          </cell>
          <cell r="M6">
            <v>4</v>
          </cell>
        </row>
        <row r="7">
          <cell r="A7" t="str">
            <v>CD101</v>
          </cell>
          <cell r="B7">
            <v>157239.60999999999</v>
          </cell>
          <cell r="D7">
            <v>41</v>
          </cell>
          <cell r="F7">
            <v>195555.5</v>
          </cell>
          <cell r="H7">
            <v>51</v>
          </cell>
          <cell r="I7">
            <v>476227.34</v>
          </cell>
          <cell r="J7">
            <v>125</v>
          </cell>
          <cell r="L7">
            <v>461173.19</v>
          </cell>
          <cell r="M7">
            <v>121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12086.94</v>
          </cell>
          <cell r="H8">
            <v>2</v>
          </cell>
          <cell r="I8">
            <v>13111.2</v>
          </cell>
          <cell r="J8">
            <v>2</v>
          </cell>
          <cell r="L8">
            <v>12696.73</v>
          </cell>
          <cell r="M8">
            <v>2</v>
          </cell>
        </row>
        <row r="9">
          <cell r="A9" t="str">
            <v>CD61</v>
          </cell>
          <cell r="B9">
            <v>74009.460000000006</v>
          </cell>
          <cell r="D9">
            <v>29</v>
          </cell>
          <cell r="F9">
            <v>87042.3</v>
          </cell>
          <cell r="H9">
            <v>34</v>
          </cell>
          <cell r="I9">
            <v>281572.74</v>
          </cell>
          <cell r="J9">
            <v>111</v>
          </cell>
          <cell r="L9">
            <v>272671.86</v>
          </cell>
          <cell r="M9">
            <v>108</v>
          </cell>
        </row>
        <row r="10">
          <cell r="A10" t="str">
            <v>CMN201</v>
          </cell>
          <cell r="B10">
            <v>77705.02</v>
          </cell>
          <cell r="D10">
            <v>10</v>
          </cell>
          <cell r="F10">
            <v>85462.52</v>
          </cell>
          <cell r="H10">
            <v>11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</row>
        <row r="11">
          <cell r="A11" t="str">
            <v>CMN202</v>
          </cell>
          <cell r="B11">
            <v>32325.5</v>
          </cell>
          <cell r="D11">
            <v>3</v>
          </cell>
          <cell r="F11">
            <v>32325.5</v>
          </cell>
          <cell r="H11">
            <v>3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</row>
        <row r="12">
          <cell r="A12" t="str">
            <v>CMN101</v>
          </cell>
          <cell r="B12">
            <v>514819.84000000003</v>
          </cell>
          <cell r="D12">
            <v>130</v>
          </cell>
          <cell r="F12">
            <v>529350.85</v>
          </cell>
          <cell r="H12">
            <v>133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A13" t="str">
            <v>CMN102</v>
          </cell>
          <cell r="B13">
            <v>12588.98</v>
          </cell>
          <cell r="D13">
            <v>2</v>
          </cell>
          <cell r="F13">
            <v>18753.490000000002</v>
          </cell>
          <cell r="H13">
            <v>3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337828.36</v>
          </cell>
          <cell r="D14">
            <v>127</v>
          </cell>
          <cell r="F14">
            <v>319679.45</v>
          </cell>
          <cell r="H14">
            <v>120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</row>
        <row r="15">
          <cell r="A15" t="str">
            <v>CMN62</v>
          </cell>
          <cell r="B15">
            <v>4250.01</v>
          </cell>
          <cell r="D15">
            <v>1</v>
          </cell>
          <cell r="F15">
            <v>4250.01</v>
          </cell>
          <cell r="H15">
            <v>1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58893.14</v>
          </cell>
          <cell r="D16">
            <v>7</v>
          </cell>
          <cell r="F16">
            <v>58893.14</v>
          </cell>
          <cell r="H16">
            <v>7</v>
          </cell>
          <cell r="I16">
            <v>133851.71</v>
          </cell>
          <cell r="J16">
            <v>16</v>
          </cell>
          <cell r="L16">
            <v>129620.5</v>
          </cell>
          <cell r="M16">
            <v>15</v>
          </cell>
        </row>
        <row r="17">
          <cell r="A17" t="str">
            <v>CM202</v>
          </cell>
          <cell r="B17">
            <v>23514.3</v>
          </cell>
          <cell r="D17">
            <v>2</v>
          </cell>
          <cell r="F17">
            <v>23514.3</v>
          </cell>
          <cell r="H17">
            <v>2</v>
          </cell>
          <cell r="I17">
            <v>8502.2999999999993</v>
          </cell>
          <cell r="J17">
            <v>1</v>
          </cell>
          <cell r="L17">
            <v>8233.5400000000009</v>
          </cell>
          <cell r="M17">
            <v>1</v>
          </cell>
        </row>
        <row r="18">
          <cell r="A18" t="str">
            <v>CM101</v>
          </cell>
          <cell r="B18">
            <v>70903.259999999995</v>
          </cell>
          <cell r="D18">
            <v>15</v>
          </cell>
          <cell r="F18">
            <v>70903.320000000007</v>
          </cell>
          <cell r="H18">
            <v>15</v>
          </cell>
          <cell r="I18">
            <v>317902.05</v>
          </cell>
          <cell r="J18">
            <v>67</v>
          </cell>
          <cell r="L18">
            <v>307852.76</v>
          </cell>
          <cell r="M18">
            <v>65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34397.08</v>
          </cell>
          <cell r="D20">
            <v>10</v>
          </cell>
          <cell r="F20">
            <v>37807.39</v>
          </cell>
          <cell r="H20">
            <v>11</v>
          </cell>
          <cell r="I20">
            <v>170168.04</v>
          </cell>
          <cell r="J20">
            <v>50</v>
          </cell>
          <cell r="L20">
            <v>164788.81</v>
          </cell>
          <cell r="M20">
            <v>48</v>
          </cell>
        </row>
        <row r="21">
          <cell r="A21" t="str">
            <v>CPC201</v>
          </cell>
          <cell r="B21">
            <v>331224.7</v>
          </cell>
          <cell r="D21">
            <v>36</v>
          </cell>
          <cell r="F21">
            <v>349626.07</v>
          </cell>
          <cell r="H21">
            <v>38</v>
          </cell>
          <cell r="I21">
            <v>645396.75</v>
          </cell>
          <cell r="J21">
            <v>70</v>
          </cell>
          <cell r="L21">
            <v>624994.94999999995</v>
          </cell>
          <cell r="M21">
            <v>68</v>
          </cell>
        </row>
        <row r="22">
          <cell r="A22" t="str">
            <v>CPC202</v>
          </cell>
          <cell r="B22">
            <v>50525.84</v>
          </cell>
          <cell r="D22">
            <v>4</v>
          </cell>
          <cell r="F22">
            <v>63157.3</v>
          </cell>
          <cell r="H22">
            <v>5</v>
          </cell>
          <cell r="I22">
            <v>109614.85</v>
          </cell>
          <cell r="J22">
            <v>9</v>
          </cell>
          <cell r="L22">
            <v>106149.79</v>
          </cell>
          <cell r="M22">
            <v>8</v>
          </cell>
        </row>
        <row r="23">
          <cell r="A23" t="str">
            <v>CPC101</v>
          </cell>
          <cell r="B23">
            <v>473968.14</v>
          </cell>
          <cell r="D23">
            <v>88</v>
          </cell>
          <cell r="F23">
            <v>524213.08</v>
          </cell>
          <cell r="H23">
            <v>97</v>
          </cell>
          <cell r="I23">
            <v>1866521.6000000001</v>
          </cell>
          <cell r="J23">
            <v>350</v>
          </cell>
          <cell r="L23">
            <v>1807518.5</v>
          </cell>
          <cell r="M23">
            <v>339</v>
          </cell>
        </row>
        <row r="24">
          <cell r="A24" t="str">
            <v>CPC102</v>
          </cell>
          <cell r="B24">
            <v>20914.38</v>
          </cell>
          <cell r="D24">
            <v>3</v>
          </cell>
          <cell r="F24">
            <v>27885.84</v>
          </cell>
          <cell r="H24">
            <v>4</v>
          </cell>
          <cell r="I24">
            <v>60497.82</v>
          </cell>
          <cell r="J24">
            <v>9</v>
          </cell>
          <cell r="L24">
            <v>58585.4</v>
          </cell>
          <cell r="M24">
            <v>8</v>
          </cell>
        </row>
        <row r="25">
          <cell r="A25" t="str">
            <v>CPC61</v>
          </cell>
          <cell r="B25">
            <v>286268.79999999999</v>
          </cell>
          <cell r="D25">
            <v>72</v>
          </cell>
          <cell r="F25">
            <v>365822.45</v>
          </cell>
          <cell r="H25">
            <v>92</v>
          </cell>
          <cell r="I25">
            <v>935042.75</v>
          </cell>
          <cell r="J25">
            <v>237</v>
          </cell>
          <cell r="L25">
            <v>905484.87</v>
          </cell>
          <cell r="M25">
            <v>230</v>
          </cell>
        </row>
        <row r="26">
          <cell r="A26" t="str">
            <v>SCC201</v>
          </cell>
          <cell r="B26">
            <v>487626.6</v>
          </cell>
          <cell r="D26">
            <v>53</v>
          </cell>
          <cell r="F26">
            <v>450824.59</v>
          </cell>
          <cell r="H26">
            <v>49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</row>
        <row r="27">
          <cell r="A27" t="str">
            <v>SCC202</v>
          </cell>
          <cell r="B27">
            <v>202104</v>
          </cell>
          <cell r="D27">
            <v>16</v>
          </cell>
          <cell r="F27">
            <v>202104</v>
          </cell>
          <cell r="H27">
            <v>16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</row>
        <row r="28">
          <cell r="A28" t="str">
            <v>SCC101</v>
          </cell>
          <cell r="B28">
            <v>1675184.94</v>
          </cell>
          <cell r="D28">
            <v>310</v>
          </cell>
          <cell r="F28">
            <v>1626755.9</v>
          </cell>
          <cell r="H28">
            <v>301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</row>
        <row r="29">
          <cell r="A29" t="str">
            <v>SCC102</v>
          </cell>
          <cell r="B29">
            <v>90794.38</v>
          </cell>
          <cell r="D29">
            <v>13</v>
          </cell>
          <cell r="F29">
            <v>90794.39</v>
          </cell>
          <cell r="H29">
            <v>13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</row>
        <row r="30">
          <cell r="A30" t="str">
            <v>SCC61</v>
          </cell>
          <cell r="B30">
            <v>728356.15</v>
          </cell>
          <cell r="D30">
            <v>182</v>
          </cell>
          <cell r="F30">
            <v>620207.27</v>
          </cell>
          <cell r="H30">
            <v>155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</row>
        <row r="31">
          <cell r="A31" t="str">
            <v>SCC62</v>
          </cell>
          <cell r="B31">
            <v>5750</v>
          </cell>
          <cell r="D31">
            <v>1</v>
          </cell>
          <cell r="F31">
            <v>5750</v>
          </cell>
          <cell r="H31">
            <v>1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154893.04</v>
          </cell>
          <cell r="D45">
            <v>18</v>
          </cell>
          <cell r="F45">
            <v>154893.04</v>
          </cell>
          <cell r="H45">
            <v>18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73249</v>
          </cell>
          <cell r="D46">
            <v>6</v>
          </cell>
          <cell r="F46">
            <v>73249</v>
          </cell>
          <cell r="H46">
            <v>6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124342.72</v>
          </cell>
          <cell r="D47">
            <v>28</v>
          </cell>
          <cell r="F47">
            <v>137653.35999999999</v>
          </cell>
          <cell r="H47">
            <v>31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 t="str">
            <v>CMN102G</v>
          </cell>
          <cell r="B48">
            <v>14681</v>
          </cell>
          <cell r="D48">
            <v>2</v>
          </cell>
          <cell r="F48">
            <v>14681</v>
          </cell>
          <cell r="H48">
            <v>2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</row>
        <row r="49">
          <cell r="A49" t="str">
            <v>CMN61G</v>
          </cell>
          <cell r="B49">
            <v>40811.89</v>
          </cell>
          <cell r="D49">
            <v>12</v>
          </cell>
          <cell r="F49">
            <v>40811.919999999998</v>
          </cell>
          <cell r="H49">
            <v>12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110868.46</v>
          </cell>
          <cell r="D51">
            <v>12</v>
          </cell>
          <cell r="F51">
            <v>110868.47</v>
          </cell>
          <cell r="H51">
            <v>12</v>
          </cell>
          <cell r="I51">
            <v>267252.33</v>
          </cell>
          <cell r="J51">
            <v>29</v>
          </cell>
          <cell r="L51">
            <v>258804.13</v>
          </cell>
          <cell r="M51">
            <v>28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38342.639999999999</v>
          </cell>
          <cell r="J52">
            <v>3</v>
          </cell>
          <cell r="L52">
            <v>37130.58</v>
          </cell>
          <cell r="M52">
            <v>3</v>
          </cell>
        </row>
        <row r="53">
          <cell r="A53" t="str">
            <v>CM101G</v>
          </cell>
          <cell r="B53">
            <v>62858.16</v>
          </cell>
          <cell r="D53">
            <v>12</v>
          </cell>
          <cell r="F53">
            <v>62858.23</v>
          </cell>
          <cell r="H53">
            <v>12</v>
          </cell>
          <cell r="I53">
            <v>234858.85</v>
          </cell>
          <cell r="J53">
            <v>45</v>
          </cell>
          <cell r="L53">
            <v>227434.67</v>
          </cell>
          <cell r="M53">
            <v>43</v>
          </cell>
        </row>
        <row r="54">
          <cell r="A54" t="str">
            <v>CM102G</v>
          </cell>
          <cell r="B54">
            <v>62050.33</v>
          </cell>
          <cell r="D54">
            <v>8</v>
          </cell>
          <cell r="F54">
            <v>62050.33</v>
          </cell>
          <cell r="H54">
            <v>8</v>
          </cell>
          <cell r="I54">
            <v>16827.12</v>
          </cell>
          <cell r="J54">
            <v>2</v>
          </cell>
          <cell r="L54">
            <v>16295.2</v>
          </cell>
          <cell r="M54">
            <v>2</v>
          </cell>
        </row>
        <row r="55">
          <cell r="A55" t="str">
            <v>CM61G</v>
          </cell>
          <cell r="B55">
            <v>29401.86</v>
          </cell>
          <cell r="D55">
            <v>7</v>
          </cell>
          <cell r="F55">
            <v>33602.129999999997</v>
          </cell>
          <cell r="H55">
            <v>8</v>
          </cell>
          <cell r="I55">
            <v>30374.61</v>
          </cell>
          <cell r="J55">
            <v>7</v>
          </cell>
          <cell r="L55">
            <v>29414.45</v>
          </cell>
          <cell r="M55">
            <v>7</v>
          </cell>
        </row>
        <row r="56">
          <cell r="A56" t="str">
            <v>CPC201G</v>
          </cell>
          <cell r="B56">
            <v>414989.94</v>
          </cell>
          <cell r="D56">
            <v>42</v>
          </cell>
          <cell r="F56">
            <v>405109.23</v>
          </cell>
          <cell r="H56">
            <v>41</v>
          </cell>
          <cell r="I56">
            <v>1150399.3999999999</v>
          </cell>
          <cell r="J56">
            <v>116</v>
          </cell>
          <cell r="L56">
            <v>1114033.82</v>
          </cell>
          <cell r="M56">
            <v>113</v>
          </cell>
        </row>
        <row r="57">
          <cell r="A57" t="str">
            <v>CPC202G</v>
          </cell>
          <cell r="B57">
            <v>42733.62</v>
          </cell>
          <cell r="D57">
            <v>3</v>
          </cell>
          <cell r="F57">
            <v>56978.18</v>
          </cell>
          <cell r="H57">
            <v>4</v>
          </cell>
          <cell r="I57">
            <v>288431.3</v>
          </cell>
          <cell r="J57">
            <v>20</v>
          </cell>
          <cell r="L57">
            <v>279313.62</v>
          </cell>
          <cell r="M57">
            <v>20</v>
          </cell>
        </row>
        <row r="58">
          <cell r="A58" t="str">
            <v>CPC101G</v>
          </cell>
          <cell r="B58">
            <v>439982.98</v>
          </cell>
          <cell r="D58">
            <v>74</v>
          </cell>
          <cell r="F58">
            <v>475615.09</v>
          </cell>
          <cell r="H58">
            <v>80</v>
          </cell>
          <cell r="I58">
            <v>1159541.3999999999</v>
          </cell>
          <cell r="J58">
            <v>195</v>
          </cell>
          <cell r="L58">
            <v>1122886.83</v>
          </cell>
          <cell r="M58">
            <v>189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8387.74</v>
          </cell>
          <cell r="H59">
            <v>1</v>
          </cell>
          <cell r="I59">
            <v>97050.91</v>
          </cell>
          <cell r="J59">
            <v>12</v>
          </cell>
          <cell r="L59">
            <v>93983</v>
          </cell>
          <cell r="M59">
            <v>11</v>
          </cell>
        </row>
        <row r="60">
          <cell r="A60" t="str">
            <v>CPC61G</v>
          </cell>
          <cell r="B60">
            <v>37776.730000000003</v>
          </cell>
          <cell r="D60">
            <v>8</v>
          </cell>
          <cell r="F60">
            <v>56582.11</v>
          </cell>
          <cell r="H60">
            <v>12</v>
          </cell>
          <cell r="I60">
            <v>197189.22</v>
          </cell>
          <cell r="J60">
            <v>42</v>
          </cell>
          <cell r="L60">
            <v>190955.8</v>
          </cell>
          <cell r="M60">
            <v>41</v>
          </cell>
        </row>
        <row r="61">
          <cell r="A61" t="str">
            <v>SCC201G</v>
          </cell>
          <cell r="B61">
            <v>671874.09</v>
          </cell>
          <cell r="D61">
            <v>70</v>
          </cell>
          <cell r="F61">
            <v>652113.09</v>
          </cell>
          <cell r="H61">
            <v>66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</row>
        <row r="62">
          <cell r="A62" t="str">
            <v>SCC202G</v>
          </cell>
          <cell r="B62">
            <v>327623.5</v>
          </cell>
          <cell r="D62">
            <v>23</v>
          </cell>
          <cell r="F62">
            <v>327623.5</v>
          </cell>
          <cell r="H62">
            <v>23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</row>
        <row r="63">
          <cell r="A63" t="str">
            <v>SCC101G</v>
          </cell>
          <cell r="B63">
            <v>475234.2</v>
          </cell>
          <cell r="D63">
            <v>80</v>
          </cell>
          <cell r="F63">
            <v>451480.39</v>
          </cell>
          <cell r="H63">
            <v>76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</row>
        <row r="64">
          <cell r="A64" t="str">
            <v>SCC102G</v>
          </cell>
          <cell r="B64">
            <v>50327.99</v>
          </cell>
          <cell r="D64">
            <v>6</v>
          </cell>
          <cell r="F64">
            <v>50328.04</v>
          </cell>
          <cell r="H64">
            <v>6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</row>
        <row r="65">
          <cell r="A65" t="str">
            <v>SCC61G</v>
          </cell>
          <cell r="B65">
            <v>113330.76</v>
          </cell>
          <cell r="D65">
            <v>24</v>
          </cell>
          <cell r="F65">
            <v>99226.39</v>
          </cell>
          <cell r="H65">
            <v>21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</row>
        <row r="66">
          <cell r="A66" t="str">
            <v>SCC62G</v>
          </cell>
          <cell r="B66">
            <v>6750</v>
          </cell>
          <cell r="D66">
            <v>1</v>
          </cell>
          <cell r="F66">
            <v>6750</v>
          </cell>
          <cell r="H66">
            <v>1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9054524.8200000003</v>
          </cell>
          <cell r="D72">
            <v>1597</v>
          </cell>
          <cell r="F72">
            <v>9133178.9000000004</v>
          </cell>
          <cell r="H72">
            <v>1610</v>
          </cell>
          <cell r="I72">
            <v>8676143.8000000007</v>
          </cell>
          <cell r="J72">
            <v>1540</v>
          </cell>
          <cell r="L72">
            <v>8401879.9100000001</v>
          </cell>
          <cell r="M72">
            <v>1492</v>
          </cell>
        </row>
        <row r="74">
          <cell r="A74" t="str">
            <v>Zubehoer</v>
          </cell>
          <cell r="B74">
            <v>513946.6</v>
          </cell>
          <cell r="D74">
            <v>0</v>
          </cell>
          <cell r="F74">
            <v>508746.01</v>
          </cell>
          <cell r="H74">
            <v>0</v>
          </cell>
          <cell r="I74">
            <v>899816.43</v>
          </cell>
          <cell r="J74">
            <v>0</v>
          </cell>
          <cell r="L74">
            <v>871372.09</v>
          </cell>
          <cell r="M74">
            <v>0</v>
          </cell>
        </row>
        <row r="75">
          <cell r="A75" t="str">
            <v>Untergestelle</v>
          </cell>
          <cell r="B75">
            <v>422666.64</v>
          </cell>
          <cell r="D75">
            <v>0</v>
          </cell>
          <cell r="F75">
            <v>427372.72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</row>
        <row r="76">
          <cell r="A76" t="str">
            <v>Ersatzteile</v>
          </cell>
          <cell r="B76">
            <v>882556</v>
          </cell>
          <cell r="D76">
            <v>0</v>
          </cell>
          <cell r="F76">
            <v>904561.83</v>
          </cell>
          <cell r="H76">
            <v>0</v>
          </cell>
          <cell r="I76">
            <v>1330244.8799999999</v>
          </cell>
          <cell r="J76">
            <v>0</v>
          </cell>
          <cell r="L76">
            <v>1288194.1499999999</v>
          </cell>
          <cell r="M76">
            <v>0</v>
          </cell>
        </row>
        <row r="77">
          <cell r="A77" t="str">
            <v>Behaelter</v>
          </cell>
          <cell r="B77">
            <v>251920.45</v>
          </cell>
          <cell r="D77">
            <v>0</v>
          </cell>
          <cell r="F77">
            <v>238016.64000000001</v>
          </cell>
          <cell r="H77">
            <v>0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</row>
        <row r="78">
          <cell r="A78" t="str">
            <v>Pflegeprodukte</v>
          </cell>
          <cell r="B78">
            <v>312835.39</v>
          </cell>
          <cell r="D78">
            <v>0</v>
          </cell>
          <cell r="F78">
            <v>319544.19</v>
          </cell>
          <cell r="H78">
            <v>0</v>
          </cell>
          <cell r="I78">
            <v>421529.96</v>
          </cell>
          <cell r="J78">
            <v>0</v>
          </cell>
          <cell r="L78">
            <v>408204.87</v>
          </cell>
          <cell r="M78">
            <v>0</v>
          </cell>
        </row>
        <row r="79">
          <cell r="A79" t="str">
            <v>Marketing-Mate</v>
          </cell>
          <cell r="B79">
            <v>86500.37</v>
          </cell>
          <cell r="D79">
            <v>0</v>
          </cell>
          <cell r="F79">
            <v>45655.34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</row>
        <row r="80">
          <cell r="A80" t="str">
            <v>Fracht u. Verp</v>
          </cell>
          <cell r="B80">
            <v>276182.93</v>
          </cell>
          <cell r="D80">
            <v>0</v>
          </cell>
          <cell r="F80">
            <v>276182.93</v>
          </cell>
          <cell r="H80">
            <v>0</v>
          </cell>
          <cell r="I80">
            <v>244448.33</v>
          </cell>
          <cell r="J80">
            <v>0</v>
          </cell>
          <cell r="L80">
            <v>236721.02</v>
          </cell>
          <cell r="M80">
            <v>0</v>
          </cell>
        </row>
        <row r="81">
          <cell r="A81" t="str">
            <v>Dienstleistung</v>
          </cell>
          <cell r="B81">
            <v>-291383.37</v>
          </cell>
          <cell r="D81">
            <v>0</v>
          </cell>
          <cell r="F81">
            <v>-291383.37</v>
          </cell>
          <cell r="H81">
            <v>0</v>
          </cell>
          <cell r="I81">
            <v>-361580</v>
          </cell>
          <cell r="J81">
            <v>0</v>
          </cell>
          <cell r="L81">
            <v>-350150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136903.54</v>
          </cell>
          <cell r="D83">
            <v>0</v>
          </cell>
          <cell r="F83">
            <v>136873.43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11646653.369999999</v>
          </cell>
          <cell r="D97">
            <v>1597</v>
          </cell>
          <cell r="F97">
            <v>11698748.619999999</v>
          </cell>
          <cell r="H97">
            <v>1610</v>
          </cell>
          <cell r="I97">
            <v>11210603.4</v>
          </cell>
          <cell r="J97">
            <v>1540</v>
          </cell>
          <cell r="L97">
            <v>10856222.039999999</v>
          </cell>
          <cell r="M97">
            <v>1492</v>
          </cell>
        </row>
      </sheetData>
      <sheetData sheetId="7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5631.88</v>
          </cell>
          <cell r="D9">
            <v>2</v>
          </cell>
          <cell r="F9">
            <v>5631.88</v>
          </cell>
          <cell r="H9">
            <v>2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</row>
        <row r="10">
          <cell r="A10" t="str">
            <v>CMN201</v>
          </cell>
          <cell r="B10">
            <v>148724.96</v>
          </cell>
          <cell r="D10">
            <v>18</v>
          </cell>
          <cell r="F10">
            <v>148724.96</v>
          </cell>
          <cell r="H10">
            <v>18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</row>
        <row r="11">
          <cell r="A11" t="str">
            <v>CMN202</v>
          </cell>
          <cell r="B11">
            <v>22837</v>
          </cell>
          <cell r="D11">
            <v>2</v>
          </cell>
          <cell r="F11">
            <v>22837</v>
          </cell>
          <cell r="H11">
            <v>2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</row>
        <row r="12">
          <cell r="A12" t="str">
            <v>CMN101</v>
          </cell>
          <cell r="B12">
            <v>139821</v>
          </cell>
          <cell r="D12">
            <v>33</v>
          </cell>
          <cell r="F12">
            <v>139821</v>
          </cell>
          <cell r="H12">
            <v>33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A13" t="str">
            <v>CMN102</v>
          </cell>
          <cell r="B13">
            <v>0</v>
          </cell>
          <cell r="D13">
            <v>0</v>
          </cell>
          <cell r="F13">
            <v>0</v>
          </cell>
          <cell r="H13">
            <v>0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151535.29999999999</v>
          </cell>
          <cell r="D14">
            <v>53</v>
          </cell>
          <cell r="F14">
            <v>151535.29999999999</v>
          </cell>
          <cell r="H14">
            <v>53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</row>
        <row r="15">
          <cell r="A15" t="str">
            <v>CMN62</v>
          </cell>
          <cell r="B15">
            <v>0</v>
          </cell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17790.919999999998</v>
          </cell>
          <cell r="D16">
            <v>2</v>
          </cell>
          <cell r="F16">
            <v>17790.919999999998</v>
          </cell>
          <cell r="H16">
            <v>2</v>
          </cell>
          <cell r="I16">
            <v>73428.08</v>
          </cell>
          <cell r="J16">
            <v>9</v>
          </cell>
          <cell r="L16">
            <v>75235.199999999997</v>
          </cell>
          <cell r="M16">
            <v>9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8551</v>
          </cell>
          <cell r="J17">
            <v>1</v>
          </cell>
          <cell r="L17">
            <v>8761.44</v>
          </cell>
          <cell r="M17">
            <v>1</v>
          </cell>
        </row>
        <row r="18">
          <cell r="A18" t="str">
            <v>CM101</v>
          </cell>
          <cell r="B18">
            <v>14958.36</v>
          </cell>
          <cell r="D18">
            <v>3</v>
          </cell>
          <cell r="F18">
            <v>39888.93</v>
          </cell>
          <cell r="H18">
            <v>8</v>
          </cell>
          <cell r="I18">
            <v>178769.52</v>
          </cell>
          <cell r="J18">
            <v>38</v>
          </cell>
          <cell r="L18">
            <v>183169.09</v>
          </cell>
          <cell r="M18">
            <v>39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53513.04</v>
          </cell>
          <cell r="D20">
            <v>15</v>
          </cell>
          <cell r="F20">
            <v>89188.45</v>
          </cell>
          <cell r="H20">
            <v>25</v>
          </cell>
          <cell r="I20">
            <v>225709.63</v>
          </cell>
          <cell r="J20">
            <v>66</v>
          </cell>
          <cell r="L20">
            <v>231264.38</v>
          </cell>
          <cell r="M20">
            <v>68</v>
          </cell>
        </row>
        <row r="21">
          <cell r="A21" t="str">
            <v>CPC201</v>
          </cell>
          <cell r="B21">
            <v>87145.56</v>
          </cell>
          <cell r="D21">
            <v>9</v>
          </cell>
          <cell r="F21">
            <v>154925.47</v>
          </cell>
          <cell r="H21">
            <v>16</v>
          </cell>
          <cell r="I21">
            <v>321200.40999999997</v>
          </cell>
          <cell r="J21">
            <v>35</v>
          </cell>
          <cell r="L21">
            <v>329105.2</v>
          </cell>
          <cell r="M21">
            <v>36</v>
          </cell>
        </row>
        <row r="22">
          <cell r="A22" t="str">
            <v>CPC202</v>
          </cell>
          <cell r="B22">
            <v>0</v>
          </cell>
          <cell r="D22">
            <v>0</v>
          </cell>
          <cell r="F22">
            <v>53728.61</v>
          </cell>
          <cell r="H22">
            <v>4</v>
          </cell>
          <cell r="I22">
            <v>211298.19</v>
          </cell>
          <cell r="J22">
            <v>17</v>
          </cell>
          <cell r="L22">
            <v>216498.26</v>
          </cell>
          <cell r="M22">
            <v>17</v>
          </cell>
        </row>
        <row r="23">
          <cell r="A23" t="str">
            <v>CPC101</v>
          </cell>
          <cell r="B23">
            <v>145558.17000000001</v>
          </cell>
          <cell r="D23">
            <v>26</v>
          </cell>
          <cell r="F23">
            <v>145558.17000000001</v>
          </cell>
          <cell r="H23">
            <v>26</v>
          </cell>
          <cell r="I23">
            <v>678743.2</v>
          </cell>
          <cell r="J23">
            <v>127</v>
          </cell>
          <cell r="L23">
            <v>695447.19</v>
          </cell>
          <cell r="M23">
            <v>130</v>
          </cell>
        </row>
        <row r="24">
          <cell r="A24" t="str">
            <v>CPC102</v>
          </cell>
          <cell r="B24">
            <v>7453.62</v>
          </cell>
          <cell r="D24">
            <v>1</v>
          </cell>
          <cell r="F24">
            <v>7453.62</v>
          </cell>
          <cell r="H24">
            <v>1</v>
          </cell>
          <cell r="I24">
            <v>30422.13</v>
          </cell>
          <cell r="J24">
            <v>4</v>
          </cell>
          <cell r="L24">
            <v>31170.81</v>
          </cell>
          <cell r="M24">
            <v>4</v>
          </cell>
        </row>
        <row r="25">
          <cell r="A25" t="str">
            <v>CPC61</v>
          </cell>
          <cell r="B25">
            <v>332207.86</v>
          </cell>
          <cell r="D25">
            <v>81</v>
          </cell>
          <cell r="F25">
            <v>352704.28</v>
          </cell>
          <cell r="H25">
            <v>86</v>
          </cell>
          <cell r="I25">
            <v>905992.31</v>
          </cell>
          <cell r="J25">
            <v>230</v>
          </cell>
          <cell r="L25">
            <v>928288.9</v>
          </cell>
          <cell r="M25">
            <v>235</v>
          </cell>
        </row>
        <row r="26">
          <cell r="A26" t="str">
            <v>SCC201</v>
          </cell>
          <cell r="B26">
            <v>239387.44</v>
          </cell>
          <cell r="D26">
            <v>25</v>
          </cell>
          <cell r="F26">
            <v>239387.45</v>
          </cell>
          <cell r="H26">
            <v>25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</row>
        <row r="27">
          <cell r="A27" t="str">
            <v>SCC202</v>
          </cell>
          <cell r="B27">
            <v>224935.47</v>
          </cell>
          <cell r="D27">
            <v>17</v>
          </cell>
          <cell r="F27">
            <v>198472.48</v>
          </cell>
          <cell r="H27">
            <v>15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</row>
        <row r="28">
          <cell r="A28" t="str">
            <v>SCC101</v>
          </cell>
          <cell r="B28">
            <v>505887.16</v>
          </cell>
          <cell r="D28">
            <v>91</v>
          </cell>
          <cell r="F28">
            <v>478099.68</v>
          </cell>
          <cell r="H28">
            <v>86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</row>
        <row r="29">
          <cell r="A29" t="str">
            <v>SCC102</v>
          </cell>
          <cell r="B29">
            <v>43778.98</v>
          </cell>
          <cell r="D29">
            <v>6</v>
          </cell>
          <cell r="F29">
            <v>43778.98</v>
          </cell>
          <cell r="H29">
            <v>6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</row>
        <row r="30">
          <cell r="A30" t="str">
            <v>SCC61</v>
          </cell>
          <cell r="B30">
            <v>659472</v>
          </cell>
          <cell r="D30">
            <v>161</v>
          </cell>
          <cell r="F30">
            <v>577632</v>
          </cell>
          <cell r="H30">
            <v>141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</row>
        <row r="31">
          <cell r="A31" t="str">
            <v>SCC62</v>
          </cell>
          <cell r="B31">
            <v>5975</v>
          </cell>
          <cell r="D31">
            <v>1</v>
          </cell>
          <cell r="F31">
            <v>5975</v>
          </cell>
          <cell r="H31">
            <v>1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135202.45000000001</v>
          </cell>
          <cell r="D45">
            <v>15</v>
          </cell>
          <cell r="F45">
            <v>99148.47</v>
          </cell>
          <cell r="H45">
            <v>11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25433</v>
          </cell>
          <cell r="D46">
            <v>2</v>
          </cell>
          <cell r="F46">
            <v>25433</v>
          </cell>
          <cell r="H46">
            <v>2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140804.89000000001</v>
          </cell>
          <cell r="D47">
            <v>30</v>
          </cell>
          <cell r="F47">
            <v>140804.89000000001</v>
          </cell>
          <cell r="H47">
            <v>30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 t="str">
            <v>CMN102G</v>
          </cell>
          <cell r="B48">
            <v>0</v>
          </cell>
          <cell r="D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</row>
        <row r="49">
          <cell r="A49" t="str">
            <v>CMN61G</v>
          </cell>
          <cell r="B49">
            <v>95380.9</v>
          </cell>
          <cell r="D49">
            <v>26</v>
          </cell>
          <cell r="F49">
            <v>88043.92</v>
          </cell>
          <cell r="H49">
            <v>24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127671.76</v>
          </cell>
          <cell r="J51">
            <v>14</v>
          </cell>
          <cell r="L51">
            <v>130813.78</v>
          </cell>
          <cell r="M51">
            <v>14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38562.199999999997</v>
          </cell>
          <cell r="J52">
            <v>3</v>
          </cell>
          <cell r="L52">
            <v>39511.21</v>
          </cell>
          <cell r="M52">
            <v>3</v>
          </cell>
        </row>
        <row r="53">
          <cell r="A53" t="str">
            <v>CM101G</v>
          </cell>
          <cell r="B53">
            <v>32456.84</v>
          </cell>
          <cell r="D53">
            <v>6</v>
          </cell>
          <cell r="F53">
            <v>32456.84</v>
          </cell>
          <cell r="H53">
            <v>6</v>
          </cell>
          <cell r="I53">
            <v>236203.71</v>
          </cell>
          <cell r="J53">
            <v>45</v>
          </cell>
          <cell r="L53">
            <v>242016.7</v>
          </cell>
          <cell r="M53">
            <v>46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26229.26</v>
          </cell>
          <cell r="D55">
            <v>6</v>
          </cell>
          <cell r="F55">
            <v>26229.26</v>
          </cell>
          <cell r="H55">
            <v>6</v>
          </cell>
          <cell r="I55">
            <v>149688.01</v>
          </cell>
          <cell r="J55">
            <v>36</v>
          </cell>
          <cell r="L55">
            <v>153371.82999999999</v>
          </cell>
          <cell r="M55">
            <v>37</v>
          </cell>
        </row>
        <row r="56">
          <cell r="A56" t="str">
            <v>CPC201G</v>
          </cell>
          <cell r="B56">
            <v>0</v>
          </cell>
          <cell r="D56">
            <v>0</v>
          </cell>
          <cell r="F56">
            <v>0</v>
          </cell>
          <cell r="H56">
            <v>0</v>
          </cell>
          <cell r="I56">
            <v>395243.96</v>
          </cell>
          <cell r="J56">
            <v>40</v>
          </cell>
          <cell r="L56">
            <v>404970.99</v>
          </cell>
          <cell r="M56">
            <v>41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0</v>
          </cell>
          <cell r="H57">
            <v>0</v>
          </cell>
          <cell r="I57">
            <v>300443.02</v>
          </cell>
          <cell r="J57">
            <v>21</v>
          </cell>
          <cell r="L57">
            <v>307836.99</v>
          </cell>
          <cell r="M57">
            <v>22</v>
          </cell>
        </row>
        <row r="58">
          <cell r="A58" t="str">
            <v>CPC101G</v>
          </cell>
          <cell r="B58">
            <v>174420.1</v>
          </cell>
          <cell r="D58">
            <v>29</v>
          </cell>
          <cell r="F58">
            <v>174420.1</v>
          </cell>
          <cell r="H58">
            <v>28</v>
          </cell>
          <cell r="I58">
            <v>1148904.45</v>
          </cell>
          <cell r="J58">
            <v>193</v>
          </cell>
          <cell r="L58">
            <v>1177179.19</v>
          </cell>
          <cell r="M58">
            <v>198</v>
          </cell>
        </row>
        <row r="59">
          <cell r="A59" t="str">
            <v>CPC102G</v>
          </cell>
          <cell r="B59">
            <v>8869.89</v>
          </cell>
          <cell r="D59">
            <v>1</v>
          </cell>
          <cell r="F59">
            <v>8869.89</v>
          </cell>
          <cell r="H59">
            <v>1</v>
          </cell>
          <cell r="I59">
            <v>36602.53</v>
          </cell>
          <cell r="J59">
            <v>4</v>
          </cell>
          <cell r="L59">
            <v>37503.279999999999</v>
          </cell>
          <cell r="M59">
            <v>4</v>
          </cell>
        </row>
        <row r="60">
          <cell r="A60" t="str">
            <v>CPC61G</v>
          </cell>
          <cell r="B60">
            <v>273198.38</v>
          </cell>
          <cell r="D60">
            <v>56</v>
          </cell>
          <cell r="F60">
            <v>297561.43</v>
          </cell>
          <cell r="H60">
            <v>61</v>
          </cell>
          <cell r="I60">
            <v>806950.54</v>
          </cell>
          <cell r="J60">
            <v>172</v>
          </cell>
          <cell r="L60">
            <v>826809.74</v>
          </cell>
          <cell r="M60">
            <v>176</v>
          </cell>
        </row>
        <row r="61">
          <cell r="A61" t="str">
            <v>SCC201G</v>
          </cell>
          <cell r="B61">
            <v>356317.38</v>
          </cell>
          <cell r="D61">
            <v>35</v>
          </cell>
          <cell r="F61">
            <v>356317.39</v>
          </cell>
          <cell r="H61">
            <v>35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</row>
        <row r="62">
          <cell r="A62" t="str">
            <v>SCC202G</v>
          </cell>
          <cell r="B62">
            <v>102511.49</v>
          </cell>
          <cell r="D62">
            <v>7</v>
          </cell>
          <cell r="F62">
            <v>102511.49</v>
          </cell>
          <cell r="H62">
            <v>7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</row>
        <row r="63">
          <cell r="A63" t="str">
            <v>SCC101G</v>
          </cell>
          <cell r="B63">
            <v>562104.15</v>
          </cell>
          <cell r="D63">
            <v>92</v>
          </cell>
          <cell r="F63">
            <v>549887.16</v>
          </cell>
          <cell r="H63">
            <v>90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</row>
        <row r="64">
          <cell r="A64" t="str">
            <v>SCC102G</v>
          </cell>
          <cell r="B64">
            <v>35246</v>
          </cell>
          <cell r="D64">
            <v>4</v>
          </cell>
          <cell r="F64">
            <v>35246</v>
          </cell>
          <cell r="H64">
            <v>4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</row>
        <row r="65">
          <cell r="A65" t="str">
            <v>SCC61G</v>
          </cell>
          <cell r="B65">
            <v>535913.56999999995</v>
          </cell>
          <cell r="D65">
            <v>110</v>
          </cell>
          <cell r="F65">
            <v>496941.62</v>
          </cell>
          <cell r="H65">
            <v>102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</row>
        <row r="66">
          <cell r="A66" t="str">
            <v>SCC62G</v>
          </cell>
          <cell r="B66">
            <v>0</v>
          </cell>
          <cell r="D66">
            <v>0</v>
          </cell>
          <cell r="F66">
            <v>0</v>
          </cell>
          <cell r="H66">
            <v>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5310702.0199999996</v>
          </cell>
          <cell r="D72">
            <v>965</v>
          </cell>
          <cell r="F72">
            <v>5307005.6399999997</v>
          </cell>
          <cell r="H72">
            <v>957</v>
          </cell>
          <cell r="I72">
            <v>5874384.6500000004</v>
          </cell>
          <cell r="J72">
            <v>1055</v>
          </cell>
          <cell r="L72">
            <v>6018954.1799999997</v>
          </cell>
          <cell r="M72">
            <v>1081</v>
          </cell>
        </row>
        <row r="74">
          <cell r="A74" t="str">
            <v>Zubehoer</v>
          </cell>
          <cell r="B74">
            <v>171618.65</v>
          </cell>
          <cell r="D74">
            <v>0</v>
          </cell>
          <cell r="F74">
            <v>176518.54</v>
          </cell>
          <cell r="H74">
            <v>0</v>
          </cell>
          <cell r="I74">
            <v>101822.14</v>
          </cell>
          <cell r="J74">
            <v>0</v>
          </cell>
          <cell r="L74">
            <v>104328</v>
          </cell>
          <cell r="M74">
            <v>0</v>
          </cell>
        </row>
        <row r="75">
          <cell r="A75" t="str">
            <v>Untergestelle</v>
          </cell>
          <cell r="B75">
            <v>86634.47</v>
          </cell>
          <cell r="D75">
            <v>0</v>
          </cell>
          <cell r="F75">
            <v>95058.68</v>
          </cell>
          <cell r="H75">
            <v>0</v>
          </cell>
          <cell r="I75">
            <v>118550.07</v>
          </cell>
          <cell r="J75">
            <v>0</v>
          </cell>
          <cell r="L75">
            <v>121467.6</v>
          </cell>
          <cell r="M75">
            <v>0</v>
          </cell>
        </row>
        <row r="76">
          <cell r="A76" t="str">
            <v>Ersatzteile</v>
          </cell>
          <cell r="B76">
            <v>102208.83</v>
          </cell>
          <cell r="D76">
            <v>0</v>
          </cell>
          <cell r="F76">
            <v>110974.07</v>
          </cell>
          <cell r="H76">
            <v>0</v>
          </cell>
          <cell r="I76">
            <v>283647.39</v>
          </cell>
          <cell r="J76">
            <v>0</v>
          </cell>
          <cell r="L76">
            <v>290628</v>
          </cell>
          <cell r="M76">
            <v>0</v>
          </cell>
        </row>
        <row r="77">
          <cell r="A77" t="str">
            <v>Behaelter</v>
          </cell>
          <cell r="B77">
            <v>116064.45</v>
          </cell>
          <cell r="D77">
            <v>0</v>
          </cell>
          <cell r="F77">
            <v>117747.64</v>
          </cell>
          <cell r="H77">
            <v>0</v>
          </cell>
          <cell r="I77">
            <v>203644.28</v>
          </cell>
          <cell r="J77">
            <v>0</v>
          </cell>
          <cell r="L77">
            <v>208656</v>
          </cell>
          <cell r="M77">
            <v>0</v>
          </cell>
        </row>
        <row r="78">
          <cell r="A78" t="str">
            <v>Pflegeprodukte</v>
          </cell>
          <cell r="B78">
            <v>45463.87</v>
          </cell>
          <cell r="D78">
            <v>0</v>
          </cell>
          <cell r="F78">
            <v>48123.02</v>
          </cell>
          <cell r="H78">
            <v>0</v>
          </cell>
          <cell r="I78">
            <v>38546.959999999999</v>
          </cell>
          <cell r="J78">
            <v>0</v>
          </cell>
          <cell r="L78">
            <v>39495.599999999999</v>
          </cell>
          <cell r="M78">
            <v>0</v>
          </cell>
        </row>
        <row r="79">
          <cell r="A79" t="str">
            <v>Marketing-Mate</v>
          </cell>
          <cell r="B79">
            <v>59824</v>
          </cell>
          <cell r="D79">
            <v>0</v>
          </cell>
          <cell r="F79">
            <v>59440</v>
          </cell>
          <cell r="H79">
            <v>0</v>
          </cell>
          <cell r="I79">
            <v>29819.360000000001</v>
          </cell>
          <cell r="J79">
            <v>0</v>
          </cell>
          <cell r="L79">
            <v>30553.200000000001</v>
          </cell>
          <cell r="M79">
            <v>0</v>
          </cell>
        </row>
        <row r="80">
          <cell r="A80" t="str">
            <v>Fracht u. Verp</v>
          </cell>
          <cell r="B80">
            <v>161268.34</v>
          </cell>
          <cell r="D80">
            <v>0</v>
          </cell>
          <cell r="F80">
            <v>161268.34</v>
          </cell>
          <cell r="H80">
            <v>0</v>
          </cell>
          <cell r="I80">
            <v>196371.27</v>
          </cell>
          <cell r="J80">
            <v>0</v>
          </cell>
          <cell r="L80">
            <v>201204</v>
          </cell>
          <cell r="M80">
            <v>0</v>
          </cell>
        </row>
        <row r="81">
          <cell r="A81" t="str">
            <v>Dienstleistung</v>
          </cell>
          <cell r="B81">
            <v>-387697.15</v>
          </cell>
          <cell r="D81">
            <v>0</v>
          </cell>
          <cell r="F81">
            <v>-387697.15</v>
          </cell>
          <cell r="H81">
            <v>0</v>
          </cell>
          <cell r="I81">
            <v>-472745.65</v>
          </cell>
          <cell r="J81">
            <v>0</v>
          </cell>
          <cell r="L81">
            <v>-484380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35531.870000000003</v>
          </cell>
          <cell r="D83">
            <v>0</v>
          </cell>
          <cell r="F83">
            <v>35531.870000000003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5701619.3499999996</v>
          </cell>
          <cell r="D97">
            <v>965</v>
          </cell>
          <cell r="F97">
            <v>5723970.6500000004</v>
          </cell>
          <cell r="H97">
            <v>957</v>
          </cell>
          <cell r="I97">
            <v>6374040.4699999997</v>
          </cell>
          <cell r="J97">
            <v>1055</v>
          </cell>
          <cell r="L97">
            <v>6530906.5800000001</v>
          </cell>
          <cell r="M97">
            <v>1081</v>
          </cell>
        </row>
      </sheetData>
      <sheetData sheetId="8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9453.35</v>
          </cell>
          <cell r="J5">
            <v>1</v>
          </cell>
          <cell r="L5">
            <v>9536.35</v>
          </cell>
          <cell r="M5">
            <v>1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3425.91</v>
          </cell>
          <cell r="D7">
            <v>1</v>
          </cell>
          <cell r="F7">
            <v>3425.91</v>
          </cell>
          <cell r="H7">
            <v>1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11267.77</v>
          </cell>
          <cell r="J8">
            <v>2</v>
          </cell>
          <cell r="L8">
            <v>11366.68</v>
          </cell>
          <cell r="M8">
            <v>2</v>
          </cell>
        </row>
        <row r="9">
          <cell r="A9" t="str">
            <v>CD61</v>
          </cell>
          <cell r="B9">
            <v>4703.5600000000004</v>
          </cell>
          <cell r="D9">
            <v>2</v>
          </cell>
          <cell r="F9">
            <v>4668.3599999999997</v>
          </cell>
          <cell r="H9">
            <v>2</v>
          </cell>
          <cell r="I9">
            <v>9427.92</v>
          </cell>
          <cell r="J9">
            <v>4</v>
          </cell>
          <cell r="L9">
            <v>9510.7199999999993</v>
          </cell>
          <cell r="M9">
            <v>4</v>
          </cell>
        </row>
        <row r="10">
          <cell r="A10" t="str">
            <v>CMN201</v>
          </cell>
          <cell r="B10">
            <v>0</v>
          </cell>
          <cell r="D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</row>
        <row r="11">
          <cell r="A11" t="str">
            <v>CMN202</v>
          </cell>
          <cell r="B11">
            <v>0</v>
          </cell>
          <cell r="D11">
            <v>0</v>
          </cell>
          <cell r="F11">
            <v>0</v>
          </cell>
          <cell r="H11">
            <v>0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</row>
        <row r="12">
          <cell r="A12" t="str">
            <v>CMN101</v>
          </cell>
          <cell r="B12">
            <v>10715.4</v>
          </cell>
          <cell r="D12">
            <v>3</v>
          </cell>
          <cell r="F12">
            <v>10715.4</v>
          </cell>
          <cell r="H12">
            <v>3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A13" t="str">
            <v>CMN102</v>
          </cell>
          <cell r="B13">
            <v>11654.55</v>
          </cell>
          <cell r="D13">
            <v>2</v>
          </cell>
          <cell r="F13">
            <v>5964.75</v>
          </cell>
          <cell r="H13">
            <v>1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17006.849999999999</v>
          </cell>
          <cell r="D14">
            <v>8</v>
          </cell>
          <cell r="F14">
            <v>9659.7000000000007</v>
          </cell>
          <cell r="H14">
            <v>4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</row>
        <row r="15">
          <cell r="A15" t="str">
            <v>CMN62</v>
          </cell>
          <cell r="B15">
            <v>4149</v>
          </cell>
          <cell r="D15">
            <v>1</v>
          </cell>
          <cell r="F15">
            <v>4149</v>
          </cell>
          <cell r="H15">
            <v>1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11146.5</v>
          </cell>
          <cell r="H17">
            <v>1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8813.0499999999993</v>
          </cell>
          <cell r="J18">
            <v>2</v>
          </cell>
          <cell r="L18">
            <v>8890.44</v>
          </cell>
          <cell r="M18">
            <v>2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0</v>
          </cell>
          <cell r="D20">
            <v>0</v>
          </cell>
          <cell r="F20">
            <v>3069.28</v>
          </cell>
          <cell r="H20">
            <v>1</v>
          </cell>
          <cell r="I20">
            <v>12716.72</v>
          </cell>
          <cell r="J20">
            <v>4</v>
          </cell>
          <cell r="L20">
            <v>12828.37</v>
          </cell>
          <cell r="M20">
            <v>4</v>
          </cell>
        </row>
        <row r="21">
          <cell r="A21" t="str">
            <v>CPC201</v>
          </cell>
          <cell r="B21">
            <v>17739.09</v>
          </cell>
          <cell r="D21">
            <v>3</v>
          </cell>
          <cell r="F21">
            <v>26476.19</v>
          </cell>
          <cell r="H21">
            <v>3</v>
          </cell>
          <cell r="I21">
            <v>80053.09</v>
          </cell>
          <cell r="J21">
            <v>10</v>
          </cell>
          <cell r="L21">
            <v>80755.990000000005</v>
          </cell>
          <cell r="M21">
            <v>10</v>
          </cell>
        </row>
        <row r="22">
          <cell r="A22" t="str">
            <v>CPC202</v>
          </cell>
          <cell r="B22">
            <v>108007.4</v>
          </cell>
          <cell r="D22">
            <v>9</v>
          </cell>
          <cell r="F22">
            <v>120667.45</v>
          </cell>
          <cell r="H22">
            <v>10</v>
          </cell>
          <cell r="I22">
            <v>259058.05</v>
          </cell>
          <cell r="J22">
            <v>23</v>
          </cell>
          <cell r="L22">
            <v>261332.63</v>
          </cell>
          <cell r="M22">
            <v>23</v>
          </cell>
        </row>
        <row r="23">
          <cell r="A23" t="str">
            <v>CPC101</v>
          </cell>
          <cell r="B23">
            <v>116242.21</v>
          </cell>
          <cell r="D23">
            <v>24</v>
          </cell>
          <cell r="F23">
            <v>158032.09</v>
          </cell>
          <cell r="H23">
            <v>32</v>
          </cell>
          <cell r="I23">
            <v>304909.2</v>
          </cell>
          <cell r="J23">
            <v>64</v>
          </cell>
          <cell r="L23">
            <v>307586.36</v>
          </cell>
          <cell r="M23">
            <v>64</v>
          </cell>
        </row>
        <row r="24">
          <cell r="A24" t="str">
            <v>CPC102</v>
          </cell>
          <cell r="B24">
            <v>13443.93</v>
          </cell>
          <cell r="D24">
            <v>2</v>
          </cell>
          <cell r="F24">
            <v>12548.64</v>
          </cell>
          <cell r="H24">
            <v>2</v>
          </cell>
          <cell r="I24">
            <v>47659.13</v>
          </cell>
          <cell r="J24">
            <v>8</v>
          </cell>
          <cell r="L24">
            <v>48077.59</v>
          </cell>
          <cell r="M24">
            <v>8</v>
          </cell>
        </row>
        <row r="25">
          <cell r="A25" t="str">
            <v>CPC61</v>
          </cell>
          <cell r="B25">
            <v>220915.39</v>
          </cell>
          <cell r="D25">
            <v>62</v>
          </cell>
          <cell r="F25">
            <v>290689.49</v>
          </cell>
          <cell r="H25">
            <v>81</v>
          </cell>
          <cell r="I25">
            <v>683528.93</v>
          </cell>
          <cell r="J25">
            <v>193</v>
          </cell>
          <cell r="L25">
            <v>689530.4</v>
          </cell>
          <cell r="M25">
            <v>194</v>
          </cell>
        </row>
        <row r="26">
          <cell r="A26" t="str">
            <v>SCC201</v>
          </cell>
          <cell r="B26">
            <v>0</v>
          </cell>
          <cell r="D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</row>
        <row r="27">
          <cell r="A27" t="str">
            <v>SCC202</v>
          </cell>
          <cell r="B27">
            <v>11368.35</v>
          </cell>
          <cell r="D27">
            <v>1</v>
          </cell>
          <cell r="F27">
            <v>11368.35</v>
          </cell>
          <cell r="H27">
            <v>1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</row>
        <row r="28">
          <cell r="A28" t="str">
            <v>SCC101</v>
          </cell>
          <cell r="B28">
            <v>207513.88</v>
          </cell>
          <cell r="D28">
            <v>42</v>
          </cell>
          <cell r="F28">
            <v>191245.05</v>
          </cell>
          <cell r="H28">
            <v>39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</row>
        <row r="29">
          <cell r="A29" t="str">
            <v>SCC102</v>
          </cell>
          <cell r="B29">
            <v>37839.599999999999</v>
          </cell>
          <cell r="D29">
            <v>6</v>
          </cell>
          <cell r="F29">
            <v>37839.599999999999</v>
          </cell>
          <cell r="H29">
            <v>6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</row>
        <row r="30">
          <cell r="A30" t="str">
            <v>SCC61</v>
          </cell>
          <cell r="B30">
            <v>721123.76</v>
          </cell>
          <cell r="D30">
            <v>201</v>
          </cell>
          <cell r="F30">
            <v>674934.75</v>
          </cell>
          <cell r="H30">
            <v>186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</row>
        <row r="31">
          <cell r="A31" t="str">
            <v>SCC62</v>
          </cell>
          <cell r="B31">
            <v>46777.5</v>
          </cell>
          <cell r="D31">
            <v>9</v>
          </cell>
          <cell r="F31">
            <v>41602.5</v>
          </cell>
          <cell r="H31">
            <v>8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0</v>
          </cell>
          <cell r="D45">
            <v>0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10992.6</v>
          </cell>
          <cell r="D46">
            <v>1</v>
          </cell>
          <cell r="F46">
            <v>10992.6</v>
          </cell>
          <cell r="H46">
            <v>1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35821.35</v>
          </cell>
          <cell r="D47">
            <v>9</v>
          </cell>
          <cell r="F47">
            <v>31867.200000000001</v>
          </cell>
          <cell r="H47">
            <v>8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 t="str">
            <v>CMN102G</v>
          </cell>
          <cell r="B48">
            <v>6748.2</v>
          </cell>
          <cell r="D48">
            <v>1</v>
          </cell>
          <cell r="F48">
            <v>6748.2</v>
          </cell>
          <cell r="H48">
            <v>1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</row>
        <row r="49">
          <cell r="A49" t="str">
            <v>CMN61G</v>
          </cell>
          <cell r="B49">
            <v>18610.2</v>
          </cell>
          <cell r="D49">
            <v>6</v>
          </cell>
          <cell r="F49">
            <v>15417</v>
          </cell>
          <cell r="H49">
            <v>5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</row>
        <row r="50">
          <cell r="A50" t="str">
            <v>CMN62G</v>
          </cell>
          <cell r="B50">
            <v>4711.5</v>
          </cell>
          <cell r="D50">
            <v>1</v>
          </cell>
          <cell r="F50">
            <v>4711.5</v>
          </cell>
          <cell r="H50">
            <v>1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11483.82</v>
          </cell>
          <cell r="J51">
            <v>1</v>
          </cell>
          <cell r="L51">
            <v>11584.67</v>
          </cell>
          <cell r="M51">
            <v>1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8891.1</v>
          </cell>
          <cell r="D53">
            <v>2</v>
          </cell>
          <cell r="F53">
            <v>9428.74</v>
          </cell>
          <cell r="H53">
            <v>2</v>
          </cell>
          <cell r="I53">
            <v>16277.22</v>
          </cell>
          <cell r="J53">
            <v>3</v>
          </cell>
          <cell r="L53">
            <v>16420.13</v>
          </cell>
          <cell r="M53">
            <v>3</v>
          </cell>
        </row>
        <row r="54">
          <cell r="A54" t="str">
            <v>CM102G</v>
          </cell>
          <cell r="B54">
            <v>7353</v>
          </cell>
          <cell r="D54">
            <v>1</v>
          </cell>
          <cell r="F54">
            <v>14333.67</v>
          </cell>
          <cell r="H54">
            <v>2</v>
          </cell>
          <cell r="I54">
            <v>24102.04</v>
          </cell>
          <cell r="J54">
            <v>3</v>
          </cell>
          <cell r="L54">
            <v>24313.69</v>
          </cell>
          <cell r="M54">
            <v>3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</row>
        <row r="56">
          <cell r="A56" t="str">
            <v>CPC201G</v>
          </cell>
          <cell r="B56">
            <v>27149.78</v>
          </cell>
          <cell r="D56">
            <v>3</v>
          </cell>
          <cell r="F56">
            <v>36042.42</v>
          </cell>
          <cell r="H56">
            <v>4</v>
          </cell>
          <cell r="I56">
            <v>55266.28</v>
          </cell>
          <cell r="J56">
            <v>6</v>
          </cell>
          <cell r="L56">
            <v>55751.54</v>
          </cell>
          <cell r="M56">
            <v>6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25640.19</v>
          </cell>
          <cell r="H57">
            <v>2</v>
          </cell>
          <cell r="I57">
            <v>177055.51</v>
          </cell>
          <cell r="J57">
            <v>14</v>
          </cell>
          <cell r="L57">
            <v>178610.07</v>
          </cell>
          <cell r="M57">
            <v>14</v>
          </cell>
        </row>
        <row r="58">
          <cell r="A58" t="str">
            <v>CPC101G</v>
          </cell>
          <cell r="B58">
            <v>194939.74</v>
          </cell>
          <cell r="D58">
            <v>37</v>
          </cell>
          <cell r="F58">
            <v>248267.33</v>
          </cell>
          <cell r="H58">
            <v>46</v>
          </cell>
          <cell r="I58">
            <v>457656.08</v>
          </cell>
          <cell r="J58">
            <v>86</v>
          </cell>
          <cell r="L58">
            <v>461674.36</v>
          </cell>
          <cell r="M58">
            <v>86</v>
          </cell>
        </row>
        <row r="59">
          <cell r="A59" t="str">
            <v>CPC102G</v>
          </cell>
          <cell r="B59">
            <v>45647.62</v>
          </cell>
          <cell r="D59">
            <v>6</v>
          </cell>
          <cell r="F59">
            <v>75489.7</v>
          </cell>
          <cell r="H59">
            <v>10</v>
          </cell>
          <cell r="I59">
            <v>229365.11</v>
          </cell>
          <cell r="J59">
            <v>30</v>
          </cell>
          <cell r="L59">
            <v>231378.96</v>
          </cell>
          <cell r="M59">
            <v>31</v>
          </cell>
        </row>
        <row r="60">
          <cell r="A60" t="str">
            <v>CPC61G</v>
          </cell>
          <cell r="B60">
            <v>115399.43</v>
          </cell>
          <cell r="D60">
            <v>29</v>
          </cell>
          <cell r="F60">
            <v>157012.76999999999</v>
          </cell>
          <cell r="H60">
            <v>37</v>
          </cell>
          <cell r="I60">
            <v>400286.31</v>
          </cell>
          <cell r="J60">
            <v>95</v>
          </cell>
          <cell r="L60">
            <v>403800.91</v>
          </cell>
          <cell r="M60">
            <v>95</v>
          </cell>
        </row>
        <row r="61">
          <cell r="A61" t="str">
            <v>SCC201G</v>
          </cell>
          <cell r="B61">
            <v>63569.25</v>
          </cell>
          <cell r="D61">
            <v>7</v>
          </cell>
          <cell r="F61">
            <v>63569.25</v>
          </cell>
          <cell r="H61">
            <v>7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</row>
        <row r="62">
          <cell r="A62" t="str">
            <v>SCC202G</v>
          </cell>
          <cell r="B62">
            <v>153997.57999999999</v>
          </cell>
          <cell r="D62">
            <v>14</v>
          </cell>
          <cell r="F62">
            <v>179699.4</v>
          </cell>
          <cell r="H62">
            <v>14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</row>
        <row r="63">
          <cell r="A63" t="str">
            <v>SCC101G</v>
          </cell>
          <cell r="B63">
            <v>263739.59999999998</v>
          </cell>
          <cell r="D63">
            <v>50</v>
          </cell>
          <cell r="F63">
            <v>252787.5</v>
          </cell>
          <cell r="H63">
            <v>47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</row>
        <row r="64">
          <cell r="A64" t="str">
            <v>SCC102G</v>
          </cell>
          <cell r="B64">
            <v>129150</v>
          </cell>
          <cell r="D64">
            <v>17</v>
          </cell>
          <cell r="F64">
            <v>129150</v>
          </cell>
          <cell r="H64">
            <v>17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</row>
        <row r="65">
          <cell r="A65" t="str">
            <v>SCC61G</v>
          </cell>
          <cell r="B65">
            <v>207755.73</v>
          </cell>
          <cell r="D65">
            <v>49</v>
          </cell>
          <cell r="F65">
            <v>207712.8</v>
          </cell>
          <cell r="H65">
            <v>49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</row>
        <row r="66">
          <cell r="A66" t="str">
            <v>SCC62G</v>
          </cell>
          <cell r="B66">
            <v>85502.25</v>
          </cell>
          <cell r="D66">
            <v>14</v>
          </cell>
          <cell r="F66">
            <v>79427.25</v>
          </cell>
          <cell r="H66">
            <v>13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2932605.31</v>
          </cell>
          <cell r="D72">
            <v>623</v>
          </cell>
          <cell r="F72">
            <v>3166500.53</v>
          </cell>
          <cell r="H72">
            <v>648</v>
          </cell>
          <cell r="I72">
            <v>2798379.58</v>
          </cell>
          <cell r="J72">
            <v>549</v>
          </cell>
          <cell r="L72">
            <v>2822949.86</v>
          </cell>
          <cell r="M72">
            <v>554</v>
          </cell>
        </row>
        <row r="74">
          <cell r="A74" t="str">
            <v>Zubehoer</v>
          </cell>
          <cell r="B74">
            <v>132837.67000000001</v>
          </cell>
          <cell r="D74">
            <v>0</v>
          </cell>
          <cell r="F74">
            <v>126150.88</v>
          </cell>
          <cell r="H74">
            <v>0</v>
          </cell>
          <cell r="I74">
            <v>189988.12</v>
          </cell>
          <cell r="J74">
            <v>0</v>
          </cell>
          <cell r="L74">
            <v>191656.26</v>
          </cell>
          <cell r="M74">
            <v>0</v>
          </cell>
        </row>
        <row r="75">
          <cell r="A75" t="str">
            <v>Untergestelle</v>
          </cell>
          <cell r="B75">
            <v>145395.62</v>
          </cell>
          <cell r="D75">
            <v>0</v>
          </cell>
          <cell r="F75">
            <v>154911.32999999999</v>
          </cell>
          <cell r="H75">
            <v>0</v>
          </cell>
          <cell r="I75">
            <v>126487.75</v>
          </cell>
          <cell r="J75">
            <v>0</v>
          </cell>
          <cell r="L75">
            <v>127598.32</v>
          </cell>
          <cell r="M75">
            <v>0</v>
          </cell>
        </row>
        <row r="76">
          <cell r="A76" t="str">
            <v>Ersatzteile</v>
          </cell>
          <cell r="B76">
            <v>183435.27</v>
          </cell>
          <cell r="D76">
            <v>0</v>
          </cell>
          <cell r="F76">
            <v>190020.57</v>
          </cell>
          <cell r="H76">
            <v>0</v>
          </cell>
          <cell r="I76">
            <v>194820.52</v>
          </cell>
          <cell r="J76">
            <v>0</v>
          </cell>
          <cell r="L76">
            <v>196531.07</v>
          </cell>
          <cell r="M76">
            <v>0</v>
          </cell>
        </row>
        <row r="77">
          <cell r="A77" t="str">
            <v>Behaelter</v>
          </cell>
          <cell r="B77">
            <v>191209.65</v>
          </cell>
          <cell r="D77">
            <v>0</v>
          </cell>
          <cell r="F77">
            <v>198036.27</v>
          </cell>
          <cell r="H77">
            <v>0</v>
          </cell>
          <cell r="I77">
            <v>158469.29</v>
          </cell>
          <cell r="J77">
            <v>0</v>
          </cell>
          <cell r="L77">
            <v>159860.65</v>
          </cell>
          <cell r="M77">
            <v>0</v>
          </cell>
        </row>
        <row r="78">
          <cell r="A78" t="str">
            <v>Pflegeprodukte</v>
          </cell>
          <cell r="B78">
            <v>218181.06</v>
          </cell>
          <cell r="D78">
            <v>0</v>
          </cell>
          <cell r="F78">
            <v>219255.98</v>
          </cell>
          <cell r="H78">
            <v>0</v>
          </cell>
          <cell r="I78">
            <v>207024.37</v>
          </cell>
          <cell r="J78">
            <v>0</v>
          </cell>
          <cell r="L78">
            <v>208842.08</v>
          </cell>
          <cell r="M78">
            <v>0</v>
          </cell>
        </row>
        <row r="79">
          <cell r="A79" t="str">
            <v>Marketing-Mate</v>
          </cell>
          <cell r="B79">
            <v>50637.45</v>
          </cell>
          <cell r="D79">
            <v>0</v>
          </cell>
          <cell r="F79">
            <v>49614.45</v>
          </cell>
          <cell r="H79">
            <v>0</v>
          </cell>
          <cell r="I79">
            <v>1381.08</v>
          </cell>
          <cell r="J79">
            <v>0</v>
          </cell>
          <cell r="L79">
            <v>1393.2</v>
          </cell>
          <cell r="M79">
            <v>0</v>
          </cell>
        </row>
        <row r="80">
          <cell r="A80" t="str">
            <v>Fracht u. Verp</v>
          </cell>
          <cell r="B80">
            <v>138134.13</v>
          </cell>
          <cell r="D80">
            <v>0</v>
          </cell>
          <cell r="F80">
            <v>131514.74</v>
          </cell>
          <cell r="H80">
            <v>0</v>
          </cell>
          <cell r="I80">
            <v>145012.76999999999</v>
          </cell>
          <cell r="J80">
            <v>0</v>
          </cell>
          <cell r="L80">
            <v>146286</v>
          </cell>
          <cell r="M80">
            <v>0</v>
          </cell>
        </row>
        <row r="81">
          <cell r="A81" t="str">
            <v>Dienstleistung</v>
          </cell>
          <cell r="B81">
            <v>-245916.75</v>
          </cell>
          <cell r="D81">
            <v>0</v>
          </cell>
          <cell r="F81">
            <v>-91740.05</v>
          </cell>
          <cell r="H81">
            <v>0</v>
          </cell>
          <cell r="I81">
            <v>-17263.439999999999</v>
          </cell>
          <cell r="J81">
            <v>0</v>
          </cell>
          <cell r="L81">
            <v>-17415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76991.58</v>
          </cell>
          <cell r="D83">
            <v>0</v>
          </cell>
          <cell r="F83">
            <v>73273.990000000005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3823510.99</v>
          </cell>
          <cell r="D97">
            <v>623</v>
          </cell>
          <cell r="F97">
            <v>4217538.6900000004</v>
          </cell>
          <cell r="H97">
            <v>648</v>
          </cell>
          <cell r="I97">
            <v>3804300.04</v>
          </cell>
          <cell r="J97">
            <v>549</v>
          </cell>
          <cell r="L97">
            <v>3837702.44</v>
          </cell>
          <cell r="M97">
            <v>554</v>
          </cell>
        </row>
      </sheetData>
      <sheetData sheetId="9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37591.06</v>
          </cell>
          <cell r="J5">
            <v>5</v>
          </cell>
          <cell r="L5">
            <v>37964.21</v>
          </cell>
          <cell r="M5">
            <v>5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4103.13</v>
          </cell>
          <cell r="D7">
            <v>1</v>
          </cell>
          <cell r="F7">
            <v>4103.13</v>
          </cell>
          <cell r="H7">
            <v>1</v>
          </cell>
          <cell r="I7">
            <v>26877.85</v>
          </cell>
          <cell r="J7">
            <v>7</v>
          </cell>
          <cell r="L7">
            <v>27144.66</v>
          </cell>
          <cell r="M7">
            <v>7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5353.22</v>
          </cell>
          <cell r="D9">
            <v>3</v>
          </cell>
          <cell r="F9">
            <v>5353.22</v>
          </cell>
          <cell r="H9">
            <v>2</v>
          </cell>
          <cell r="I9">
            <v>19637.61</v>
          </cell>
          <cell r="J9">
            <v>8</v>
          </cell>
          <cell r="L9">
            <v>19832.55</v>
          </cell>
          <cell r="M9">
            <v>8</v>
          </cell>
        </row>
        <row r="10">
          <cell r="A10" t="str">
            <v>CMN201</v>
          </cell>
          <cell r="B10">
            <v>15514.97</v>
          </cell>
          <cell r="D10">
            <v>2</v>
          </cell>
          <cell r="F10">
            <v>7757.51</v>
          </cell>
          <cell r="H10">
            <v>1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</row>
        <row r="11">
          <cell r="A11" t="str">
            <v>CMN202</v>
          </cell>
          <cell r="B11">
            <v>10818.5</v>
          </cell>
          <cell r="D11">
            <v>1</v>
          </cell>
          <cell r="F11">
            <v>0</v>
          </cell>
          <cell r="H11">
            <v>0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</row>
        <row r="12">
          <cell r="A12" t="str">
            <v>CMN101</v>
          </cell>
          <cell r="B12">
            <v>72960.86</v>
          </cell>
          <cell r="D12">
            <v>18</v>
          </cell>
          <cell r="F12">
            <v>52875.9</v>
          </cell>
          <cell r="H12">
            <v>13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A13" t="str">
            <v>CMN102</v>
          </cell>
          <cell r="B13">
            <v>0</v>
          </cell>
          <cell r="D13">
            <v>0</v>
          </cell>
          <cell r="F13">
            <v>0</v>
          </cell>
          <cell r="H13">
            <v>0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104436.46</v>
          </cell>
          <cell r="D14">
            <v>39</v>
          </cell>
          <cell r="F14">
            <v>91023.92</v>
          </cell>
          <cell r="H14">
            <v>34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</row>
        <row r="15">
          <cell r="A15" t="str">
            <v>CMN62</v>
          </cell>
          <cell r="B15">
            <v>0</v>
          </cell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16826.62</v>
          </cell>
          <cell r="D16">
            <v>2</v>
          </cell>
          <cell r="F16">
            <v>16826.62</v>
          </cell>
          <cell r="H16">
            <v>2</v>
          </cell>
          <cell r="I16">
            <v>17821.7</v>
          </cell>
          <cell r="J16">
            <v>2</v>
          </cell>
          <cell r="L16">
            <v>17998.599999999999</v>
          </cell>
          <cell r="M16">
            <v>2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14180.69</v>
          </cell>
          <cell r="D18">
            <v>3</v>
          </cell>
          <cell r="F18">
            <v>14180.69</v>
          </cell>
          <cell r="H18">
            <v>3</v>
          </cell>
          <cell r="I18">
            <v>53401.91</v>
          </cell>
          <cell r="J18">
            <v>11</v>
          </cell>
          <cell r="L18">
            <v>53931.99</v>
          </cell>
          <cell r="M18">
            <v>11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34942.35</v>
          </cell>
          <cell r="D20">
            <v>10</v>
          </cell>
          <cell r="F20">
            <v>44666.38</v>
          </cell>
          <cell r="H20">
            <v>13</v>
          </cell>
          <cell r="I20">
            <v>38527.9</v>
          </cell>
          <cell r="J20">
            <v>11</v>
          </cell>
          <cell r="L20">
            <v>38910.32</v>
          </cell>
          <cell r="M20">
            <v>11</v>
          </cell>
        </row>
        <row r="21">
          <cell r="A21" t="str">
            <v>CPC201</v>
          </cell>
          <cell r="B21">
            <v>83978.21</v>
          </cell>
          <cell r="D21">
            <v>9</v>
          </cell>
          <cell r="F21">
            <v>101207.7</v>
          </cell>
          <cell r="H21">
            <v>11</v>
          </cell>
          <cell r="I21">
            <v>181902.78</v>
          </cell>
          <cell r="J21">
            <v>20</v>
          </cell>
          <cell r="L21">
            <v>183708.44</v>
          </cell>
          <cell r="M21">
            <v>20</v>
          </cell>
        </row>
        <row r="22">
          <cell r="A22" t="str">
            <v>CPC202</v>
          </cell>
          <cell r="B22">
            <v>12631.45</v>
          </cell>
          <cell r="D22">
            <v>1</v>
          </cell>
          <cell r="F22">
            <v>12631.45</v>
          </cell>
          <cell r="H22">
            <v>1</v>
          </cell>
          <cell r="I22">
            <v>62432.76</v>
          </cell>
          <cell r="J22">
            <v>5</v>
          </cell>
          <cell r="L22">
            <v>63052.49</v>
          </cell>
          <cell r="M22">
            <v>5</v>
          </cell>
        </row>
        <row r="23">
          <cell r="A23" t="str">
            <v>CPC101</v>
          </cell>
          <cell r="B23">
            <v>227754.46</v>
          </cell>
          <cell r="D23">
            <v>42</v>
          </cell>
          <cell r="F23">
            <v>253041.19</v>
          </cell>
          <cell r="H23">
            <v>47</v>
          </cell>
          <cell r="I23">
            <v>847220.52</v>
          </cell>
          <cell r="J23">
            <v>159</v>
          </cell>
          <cell r="L23">
            <v>855630.41</v>
          </cell>
          <cell r="M23">
            <v>160</v>
          </cell>
        </row>
        <row r="24">
          <cell r="A24" t="str">
            <v>CPC102</v>
          </cell>
          <cell r="B24">
            <v>21131.69</v>
          </cell>
          <cell r="D24">
            <v>3</v>
          </cell>
          <cell r="F24">
            <v>21131.7</v>
          </cell>
          <cell r="H24">
            <v>3</v>
          </cell>
          <cell r="I24">
            <v>103372.28</v>
          </cell>
          <cell r="J24">
            <v>15</v>
          </cell>
          <cell r="L24">
            <v>104398.38</v>
          </cell>
          <cell r="M24">
            <v>15</v>
          </cell>
        </row>
        <row r="25">
          <cell r="A25" t="str">
            <v>CPC61</v>
          </cell>
          <cell r="B25">
            <v>115073.91</v>
          </cell>
          <cell r="D25">
            <v>29</v>
          </cell>
          <cell r="F25">
            <v>154660.66</v>
          </cell>
          <cell r="H25">
            <v>39</v>
          </cell>
          <cell r="I25">
            <v>581741.68999999994</v>
          </cell>
          <cell r="J25">
            <v>148</v>
          </cell>
          <cell r="L25">
            <v>587516.34</v>
          </cell>
          <cell r="M25">
            <v>149</v>
          </cell>
        </row>
        <row r="26">
          <cell r="A26" t="str">
            <v>SCC201</v>
          </cell>
          <cell r="B26">
            <v>128806.96</v>
          </cell>
          <cell r="D26">
            <v>14</v>
          </cell>
          <cell r="F26">
            <v>110405.95</v>
          </cell>
          <cell r="H26">
            <v>12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</row>
        <row r="27">
          <cell r="A27" t="str">
            <v>SCC202</v>
          </cell>
          <cell r="B27">
            <v>25263</v>
          </cell>
          <cell r="D27">
            <v>2</v>
          </cell>
          <cell r="F27">
            <v>25263</v>
          </cell>
          <cell r="H27">
            <v>2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</row>
        <row r="28">
          <cell r="A28" t="str">
            <v>SCC101</v>
          </cell>
          <cell r="B28">
            <v>561528.62</v>
          </cell>
          <cell r="D28">
            <v>104</v>
          </cell>
          <cell r="F28">
            <v>484805.58</v>
          </cell>
          <cell r="H28">
            <v>90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</row>
        <row r="29">
          <cell r="A29" t="str">
            <v>SCC102</v>
          </cell>
          <cell r="B29">
            <v>34857.480000000003</v>
          </cell>
          <cell r="D29">
            <v>5</v>
          </cell>
          <cell r="F29">
            <v>34857.51</v>
          </cell>
          <cell r="H29">
            <v>5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</row>
        <row r="30">
          <cell r="A30" t="str">
            <v>SCC61</v>
          </cell>
          <cell r="B30">
            <v>503283.57</v>
          </cell>
          <cell r="D30">
            <v>127</v>
          </cell>
          <cell r="F30">
            <v>431667.66</v>
          </cell>
          <cell r="H30">
            <v>109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</row>
        <row r="31">
          <cell r="A31" t="str">
            <v>SCC62</v>
          </cell>
          <cell r="B31">
            <v>28915</v>
          </cell>
          <cell r="D31">
            <v>5</v>
          </cell>
          <cell r="F31">
            <v>22999.99</v>
          </cell>
          <cell r="H31">
            <v>4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0</v>
          </cell>
          <cell r="D45">
            <v>0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0</v>
          </cell>
          <cell r="D47">
            <v>0</v>
          </cell>
          <cell r="F47">
            <v>0</v>
          </cell>
          <cell r="H47">
            <v>0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 t="str">
            <v>CMN102G</v>
          </cell>
          <cell r="B48">
            <v>0</v>
          </cell>
          <cell r="D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</row>
        <row r="49">
          <cell r="A49" t="str">
            <v>CMN61G</v>
          </cell>
          <cell r="B49">
            <v>0</v>
          </cell>
          <cell r="D49">
            <v>0</v>
          </cell>
          <cell r="F49">
            <v>0</v>
          </cell>
          <cell r="H49">
            <v>0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11095.89</v>
          </cell>
          <cell r="J53">
            <v>2</v>
          </cell>
          <cell r="L53">
            <v>11206.06</v>
          </cell>
          <cell r="M53">
            <v>2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5931.55</v>
          </cell>
          <cell r="J55">
            <v>1</v>
          </cell>
          <cell r="L55">
            <v>5990.41</v>
          </cell>
          <cell r="M55">
            <v>1</v>
          </cell>
        </row>
        <row r="56">
          <cell r="A56" t="str">
            <v>CPC201G</v>
          </cell>
          <cell r="B56">
            <v>9880.7099999999991</v>
          </cell>
          <cell r="D56">
            <v>1</v>
          </cell>
          <cell r="F56">
            <v>39522.870000000003</v>
          </cell>
          <cell r="H56">
            <v>4</v>
          </cell>
          <cell r="I56">
            <v>34883.42</v>
          </cell>
          <cell r="J56">
            <v>4</v>
          </cell>
          <cell r="L56">
            <v>35229.69</v>
          </cell>
          <cell r="M56">
            <v>4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</row>
        <row r="58">
          <cell r="A58" t="str">
            <v>CPC101G</v>
          </cell>
          <cell r="B58">
            <v>6097.15</v>
          </cell>
          <cell r="D58">
            <v>1</v>
          </cell>
          <cell r="F58">
            <v>12035.8</v>
          </cell>
          <cell r="H58">
            <v>2</v>
          </cell>
          <cell r="I58">
            <v>138376.64000000001</v>
          </cell>
          <cell r="J58">
            <v>23</v>
          </cell>
          <cell r="L58">
            <v>139750.23000000001</v>
          </cell>
          <cell r="M58">
            <v>24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8605.0499999999993</v>
          </cell>
          <cell r="H59">
            <v>1</v>
          </cell>
          <cell r="I59">
            <v>17767.54</v>
          </cell>
          <cell r="J59">
            <v>2</v>
          </cell>
          <cell r="L59">
            <v>17943.900000000001</v>
          </cell>
          <cell r="M59">
            <v>2</v>
          </cell>
        </row>
        <row r="60">
          <cell r="A60" t="str">
            <v>CPC61G</v>
          </cell>
          <cell r="B60">
            <v>18805.34</v>
          </cell>
          <cell r="D60">
            <v>4</v>
          </cell>
          <cell r="F60">
            <v>18805.34</v>
          </cell>
          <cell r="H60">
            <v>4</v>
          </cell>
          <cell r="I60">
            <v>36515.25</v>
          </cell>
          <cell r="J60">
            <v>8</v>
          </cell>
          <cell r="L60">
            <v>36877.69</v>
          </cell>
          <cell r="M60">
            <v>8</v>
          </cell>
        </row>
        <row r="61">
          <cell r="A61" t="str">
            <v>SCC201G</v>
          </cell>
          <cell r="B61">
            <v>29641.47</v>
          </cell>
          <cell r="D61">
            <v>3</v>
          </cell>
          <cell r="F61">
            <v>19760.990000000002</v>
          </cell>
          <cell r="H61">
            <v>2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</row>
        <row r="62">
          <cell r="A62" t="str">
            <v>SCC202G</v>
          </cell>
          <cell r="B62">
            <v>14244.49</v>
          </cell>
          <cell r="D62">
            <v>1</v>
          </cell>
          <cell r="F62">
            <v>14244.5</v>
          </cell>
          <cell r="H62">
            <v>1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</row>
        <row r="63">
          <cell r="A63" t="str">
            <v>SCC101G</v>
          </cell>
          <cell r="B63">
            <v>65478.51</v>
          </cell>
          <cell r="D63">
            <v>11</v>
          </cell>
          <cell r="F63">
            <v>59384.98</v>
          </cell>
          <cell r="H63">
            <v>10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</row>
        <row r="64">
          <cell r="A64" t="str">
            <v>SCC102G</v>
          </cell>
          <cell r="B64">
            <v>8388</v>
          </cell>
          <cell r="D64">
            <v>1</v>
          </cell>
          <cell r="F64">
            <v>8387.99</v>
          </cell>
          <cell r="H64">
            <v>1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</row>
        <row r="65">
          <cell r="A65" t="str">
            <v>SCC61G</v>
          </cell>
          <cell r="B65">
            <v>19301</v>
          </cell>
          <cell r="D65">
            <v>4</v>
          </cell>
          <cell r="F65">
            <v>14434.5</v>
          </cell>
          <cell r="H65">
            <v>3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</row>
        <row r="66">
          <cell r="A66" t="str">
            <v>SCC62G</v>
          </cell>
          <cell r="B66">
            <v>0</v>
          </cell>
          <cell r="D66">
            <v>0</v>
          </cell>
          <cell r="F66">
            <v>0</v>
          </cell>
          <cell r="H66">
            <v>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2194197.8199999998</v>
          </cell>
          <cell r="D72">
            <v>446</v>
          </cell>
          <cell r="F72">
            <v>2084641.78</v>
          </cell>
          <cell r="H72">
            <v>420</v>
          </cell>
          <cell r="I72">
            <v>2215098.35</v>
          </cell>
          <cell r="J72">
            <v>431</v>
          </cell>
          <cell r="L72">
            <v>2237086.37</v>
          </cell>
          <cell r="M72">
            <v>435</v>
          </cell>
        </row>
        <row r="74">
          <cell r="A74" t="str">
            <v>Zubehoer</v>
          </cell>
          <cell r="B74">
            <v>161629.66</v>
          </cell>
          <cell r="D74">
            <v>0</v>
          </cell>
          <cell r="F74">
            <v>179988.05</v>
          </cell>
          <cell r="H74">
            <v>0</v>
          </cell>
          <cell r="I74">
            <v>225949.12</v>
          </cell>
          <cell r="J74">
            <v>0</v>
          </cell>
          <cell r="L74">
            <v>228192</v>
          </cell>
          <cell r="M74">
            <v>0</v>
          </cell>
        </row>
        <row r="75">
          <cell r="A75" t="str">
            <v>Untergestelle</v>
          </cell>
          <cell r="B75">
            <v>85590.44</v>
          </cell>
          <cell r="D75">
            <v>0</v>
          </cell>
          <cell r="F75">
            <v>86136</v>
          </cell>
          <cell r="H75">
            <v>0</v>
          </cell>
          <cell r="I75">
            <v>79082.210000000006</v>
          </cell>
          <cell r="J75">
            <v>0</v>
          </cell>
          <cell r="L75">
            <v>79867.199999999997</v>
          </cell>
          <cell r="M75">
            <v>0</v>
          </cell>
        </row>
        <row r="76">
          <cell r="A76" t="str">
            <v>Ersatzteile</v>
          </cell>
          <cell r="B76">
            <v>219224.99</v>
          </cell>
          <cell r="D76">
            <v>0</v>
          </cell>
          <cell r="F76">
            <v>257766.75</v>
          </cell>
          <cell r="H76">
            <v>0</v>
          </cell>
          <cell r="I76">
            <v>300794.76</v>
          </cell>
          <cell r="J76">
            <v>0</v>
          </cell>
          <cell r="L76">
            <v>303780.59999999998</v>
          </cell>
          <cell r="M76">
            <v>0</v>
          </cell>
        </row>
        <row r="77">
          <cell r="A77" t="str">
            <v>Behaelter</v>
          </cell>
          <cell r="B77">
            <v>28983.75</v>
          </cell>
          <cell r="D77">
            <v>0</v>
          </cell>
          <cell r="F77">
            <v>26570.84</v>
          </cell>
          <cell r="H77">
            <v>0</v>
          </cell>
          <cell r="I77">
            <v>26831.439999999999</v>
          </cell>
          <cell r="J77">
            <v>0</v>
          </cell>
          <cell r="L77">
            <v>27097.8</v>
          </cell>
          <cell r="M77">
            <v>0</v>
          </cell>
        </row>
        <row r="78">
          <cell r="A78" t="str">
            <v>Pflegeprodukte</v>
          </cell>
          <cell r="B78">
            <v>119994.82</v>
          </cell>
          <cell r="D78">
            <v>0</v>
          </cell>
          <cell r="F78">
            <v>124260.24</v>
          </cell>
          <cell r="H78">
            <v>0</v>
          </cell>
          <cell r="I78">
            <v>135569.49</v>
          </cell>
          <cell r="J78">
            <v>0</v>
          </cell>
          <cell r="L78">
            <v>136915.20000000001</v>
          </cell>
          <cell r="M78">
            <v>0</v>
          </cell>
        </row>
        <row r="79">
          <cell r="A79" t="str">
            <v>Marketing-Mate</v>
          </cell>
          <cell r="B79">
            <v>104360.33</v>
          </cell>
          <cell r="D79">
            <v>0</v>
          </cell>
          <cell r="F79">
            <v>36754.160000000003</v>
          </cell>
          <cell r="H79">
            <v>0</v>
          </cell>
          <cell r="I79">
            <v>21182.73</v>
          </cell>
          <cell r="J79">
            <v>0</v>
          </cell>
          <cell r="L79">
            <v>21393</v>
          </cell>
          <cell r="M79">
            <v>0</v>
          </cell>
        </row>
        <row r="80">
          <cell r="A80" t="str">
            <v>Fracht u. Verp</v>
          </cell>
          <cell r="B80">
            <v>87832.71</v>
          </cell>
          <cell r="D80">
            <v>0</v>
          </cell>
          <cell r="F80">
            <v>87832.71</v>
          </cell>
          <cell r="H80">
            <v>0</v>
          </cell>
          <cell r="I80">
            <v>77670.009999999995</v>
          </cell>
          <cell r="J80">
            <v>0</v>
          </cell>
          <cell r="L80">
            <v>78441</v>
          </cell>
          <cell r="M80">
            <v>0</v>
          </cell>
        </row>
        <row r="81">
          <cell r="A81" t="str">
            <v>Dienstleistung</v>
          </cell>
          <cell r="B81">
            <v>-78726.92</v>
          </cell>
          <cell r="D81">
            <v>0</v>
          </cell>
          <cell r="F81">
            <v>-40724.370000000003</v>
          </cell>
          <cell r="H81">
            <v>0</v>
          </cell>
          <cell r="I81">
            <v>-27537.56</v>
          </cell>
          <cell r="J81">
            <v>0</v>
          </cell>
          <cell r="L81">
            <v>-27810.9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54378.28</v>
          </cell>
          <cell r="D83">
            <v>0</v>
          </cell>
          <cell r="F83">
            <v>56096.959999999999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2977465.88</v>
          </cell>
          <cell r="D97">
            <v>446</v>
          </cell>
          <cell r="F97">
            <v>2899323.12</v>
          </cell>
          <cell r="H97">
            <v>420</v>
          </cell>
          <cell r="I97">
            <v>3054640.55</v>
          </cell>
          <cell r="J97">
            <v>431</v>
          </cell>
          <cell r="L97">
            <v>3084962.27</v>
          </cell>
          <cell r="M97">
            <v>435</v>
          </cell>
        </row>
      </sheetData>
      <sheetData sheetId="10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29797.61</v>
          </cell>
          <cell r="J6">
            <v>4</v>
          </cell>
          <cell r="L6">
            <v>28654.42</v>
          </cell>
          <cell r="M6">
            <v>4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0</v>
          </cell>
          <cell r="I7">
            <v>30307.93</v>
          </cell>
          <cell r="J7">
            <v>10</v>
          </cell>
          <cell r="L7">
            <v>29145.18</v>
          </cell>
          <cell r="M7">
            <v>10</v>
          </cell>
        </row>
        <row r="8">
          <cell r="A8" t="str">
            <v>CD102</v>
          </cell>
          <cell r="B8">
            <v>9710.64</v>
          </cell>
          <cell r="D8">
            <v>2</v>
          </cell>
          <cell r="F8">
            <v>9710.64</v>
          </cell>
          <cell r="H8">
            <v>2</v>
          </cell>
          <cell r="I8">
            <v>309330.99</v>
          </cell>
          <cell r="J8">
            <v>67</v>
          </cell>
          <cell r="L8">
            <v>297463.46000000002</v>
          </cell>
          <cell r="M8">
            <v>65</v>
          </cell>
        </row>
        <row r="9">
          <cell r="A9" t="str">
            <v>CD61</v>
          </cell>
          <cell r="B9">
            <v>6416.28</v>
          </cell>
          <cell r="D9">
            <v>3</v>
          </cell>
          <cell r="F9">
            <v>22216.01</v>
          </cell>
          <cell r="H9">
            <v>11</v>
          </cell>
          <cell r="I9">
            <v>24444.400000000001</v>
          </cell>
          <cell r="J9">
            <v>13</v>
          </cell>
          <cell r="L9">
            <v>23506.560000000001</v>
          </cell>
          <cell r="M9">
            <v>12</v>
          </cell>
        </row>
        <row r="10">
          <cell r="A10" t="str">
            <v>CMN201</v>
          </cell>
          <cell r="B10">
            <v>5895.71</v>
          </cell>
          <cell r="D10">
            <v>1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</row>
        <row r="11">
          <cell r="A11" t="str">
            <v>CMN202</v>
          </cell>
          <cell r="B11">
            <v>27749.88</v>
          </cell>
          <cell r="D11">
            <v>3</v>
          </cell>
          <cell r="F11">
            <v>27749.88</v>
          </cell>
          <cell r="H11">
            <v>3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</row>
        <row r="12">
          <cell r="A12" t="str">
            <v>CMN101</v>
          </cell>
          <cell r="B12">
            <v>32705.8</v>
          </cell>
          <cell r="D12">
            <v>10</v>
          </cell>
          <cell r="F12">
            <v>32419.31</v>
          </cell>
          <cell r="H12">
            <v>10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A13" t="str">
            <v>CMN102</v>
          </cell>
          <cell r="B13">
            <v>174957.76</v>
          </cell>
          <cell r="D13">
            <v>34</v>
          </cell>
          <cell r="F13">
            <v>172914.03</v>
          </cell>
          <cell r="H13">
            <v>33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86268.75</v>
          </cell>
          <cell r="D14">
            <v>39</v>
          </cell>
          <cell r="F14">
            <v>79310.23</v>
          </cell>
          <cell r="H14">
            <v>36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</row>
        <row r="15">
          <cell r="A15" t="str">
            <v>CMN62</v>
          </cell>
          <cell r="B15">
            <v>40253.39</v>
          </cell>
          <cell r="D15">
            <v>11</v>
          </cell>
          <cell r="F15">
            <v>40253.39</v>
          </cell>
          <cell r="H15">
            <v>11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11386.62</v>
          </cell>
          <cell r="D18">
            <v>3</v>
          </cell>
          <cell r="F18">
            <v>11386.62</v>
          </cell>
          <cell r="H18">
            <v>3</v>
          </cell>
          <cell r="I18">
            <v>8064.77</v>
          </cell>
          <cell r="J18">
            <v>2</v>
          </cell>
          <cell r="L18">
            <v>7755.35</v>
          </cell>
          <cell r="M18">
            <v>2</v>
          </cell>
        </row>
        <row r="19">
          <cell r="A19" t="str">
            <v>CM102</v>
          </cell>
          <cell r="B19">
            <v>28246.1</v>
          </cell>
          <cell r="D19">
            <v>6</v>
          </cell>
          <cell r="F19">
            <v>33763.75</v>
          </cell>
          <cell r="H19">
            <v>6</v>
          </cell>
          <cell r="I19">
            <v>93558.21</v>
          </cell>
          <cell r="J19">
            <v>19</v>
          </cell>
          <cell r="L19">
            <v>89968.85</v>
          </cell>
          <cell r="M19">
            <v>18</v>
          </cell>
        </row>
        <row r="20">
          <cell r="A20" t="str">
            <v>CM61</v>
          </cell>
          <cell r="B20">
            <v>5464.62</v>
          </cell>
          <cell r="D20">
            <v>2</v>
          </cell>
          <cell r="F20">
            <v>5464.62</v>
          </cell>
          <cell r="H20">
            <v>2</v>
          </cell>
          <cell r="I20">
            <v>11636.99</v>
          </cell>
          <cell r="J20">
            <v>4</v>
          </cell>
          <cell r="L20">
            <v>11190.52</v>
          </cell>
          <cell r="M20">
            <v>4</v>
          </cell>
        </row>
        <row r="21">
          <cell r="A21" t="str">
            <v>CPC201</v>
          </cell>
          <cell r="B21">
            <v>18253.34</v>
          </cell>
          <cell r="D21">
            <v>2</v>
          </cell>
          <cell r="F21">
            <v>13985.06</v>
          </cell>
          <cell r="H21">
            <v>2</v>
          </cell>
          <cell r="I21">
            <v>15697.71</v>
          </cell>
          <cell r="J21">
            <v>2</v>
          </cell>
          <cell r="L21">
            <v>15095.48</v>
          </cell>
          <cell r="M21">
            <v>2</v>
          </cell>
        </row>
        <row r="22">
          <cell r="A22" t="str">
            <v>CPC202</v>
          </cell>
          <cell r="B22">
            <v>55510.21</v>
          </cell>
          <cell r="D22">
            <v>5</v>
          </cell>
          <cell r="F22">
            <v>69020.86</v>
          </cell>
          <cell r="H22">
            <v>7</v>
          </cell>
          <cell r="I22">
            <v>308899.18</v>
          </cell>
          <cell r="J22">
            <v>32</v>
          </cell>
          <cell r="L22">
            <v>297048.2</v>
          </cell>
          <cell r="M22">
            <v>31</v>
          </cell>
        </row>
        <row r="23">
          <cell r="A23" t="str">
            <v>CPC101</v>
          </cell>
          <cell r="B23">
            <v>12626.57</v>
          </cell>
          <cell r="D23">
            <v>3</v>
          </cell>
          <cell r="F23">
            <v>21112.81</v>
          </cell>
          <cell r="H23">
            <v>5</v>
          </cell>
          <cell r="I23">
            <v>166805.56</v>
          </cell>
          <cell r="J23">
            <v>41</v>
          </cell>
          <cell r="L23">
            <v>160406.04</v>
          </cell>
          <cell r="M23">
            <v>40</v>
          </cell>
        </row>
        <row r="24">
          <cell r="A24" t="str">
            <v>CPC102</v>
          </cell>
          <cell r="B24">
            <v>214213.79</v>
          </cell>
          <cell r="D24">
            <v>37</v>
          </cell>
          <cell r="F24">
            <v>254885.91</v>
          </cell>
          <cell r="H24">
            <v>44</v>
          </cell>
          <cell r="I24">
            <v>574892.46</v>
          </cell>
          <cell r="J24">
            <v>109</v>
          </cell>
          <cell r="L24">
            <v>552836.61</v>
          </cell>
          <cell r="M24">
            <v>104</v>
          </cell>
        </row>
        <row r="25">
          <cell r="A25" t="str">
            <v>CPC61</v>
          </cell>
          <cell r="B25">
            <v>97579.05</v>
          </cell>
          <cell r="D25">
            <v>31</v>
          </cell>
          <cell r="F25">
            <v>125413.77</v>
          </cell>
          <cell r="H25">
            <v>41</v>
          </cell>
          <cell r="I25">
            <v>262303.21999999997</v>
          </cell>
          <cell r="J25">
            <v>88</v>
          </cell>
          <cell r="L25">
            <v>252239.92</v>
          </cell>
          <cell r="M25">
            <v>84</v>
          </cell>
        </row>
        <row r="26">
          <cell r="A26" t="str">
            <v>SCC201</v>
          </cell>
          <cell r="B26">
            <v>21623.14</v>
          </cell>
          <cell r="D26">
            <v>3</v>
          </cell>
          <cell r="F26">
            <v>14630.76</v>
          </cell>
          <cell r="H26">
            <v>2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</row>
        <row r="27">
          <cell r="A27" t="str">
            <v>SCC202</v>
          </cell>
          <cell r="B27">
            <v>399579.43</v>
          </cell>
          <cell r="D27">
            <v>40</v>
          </cell>
          <cell r="F27">
            <v>359735.68</v>
          </cell>
          <cell r="H27">
            <v>36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</row>
        <row r="28">
          <cell r="A28" t="str">
            <v>SCC101</v>
          </cell>
          <cell r="B28">
            <v>72125.899999999994</v>
          </cell>
          <cell r="D28">
            <v>17</v>
          </cell>
          <cell r="F28">
            <v>72125.899999999994</v>
          </cell>
          <cell r="H28">
            <v>17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</row>
        <row r="29">
          <cell r="A29" t="str">
            <v>SCC102</v>
          </cell>
          <cell r="B29">
            <v>500467.48</v>
          </cell>
          <cell r="D29">
            <v>87</v>
          </cell>
          <cell r="F29">
            <v>483227.27</v>
          </cell>
          <cell r="H29">
            <v>84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</row>
        <row r="30">
          <cell r="A30" t="str">
            <v>SCC61</v>
          </cell>
          <cell r="B30">
            <v>186261.58</v>
          </cell>
          <cell r="D30">
            <v>59</v>
          </cell>
          <cell r="F30">
            <v>163492.19</v>
          </cell>
          <cell r="H30">
            <v>52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</row>
        <row r="31">
          <cell r="A31" t="str">
            <v>SCC62</v>
          </cell>
          <cell r="B31">
            <v>310239.38</v>
          </cell>
          <cell r="D31">
            <v>66</v>
          </cell>
          <cell r="F31">
            <v>310239.40000000002</v>
          </cell>
          <cell r="H31">
            <v>66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6850.26</v>
          </cell>
          <cell r="D45">
            <v>1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101662.74</v>
          </cell>
          <cell r="D46">
            <v>10</v>
          </cell>
          <cell r="F46">
            <v>86980.87</v>
          </cell>
          <cell r="H46">
            <v>9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45907.49</v>
          </cell>
          <cell r="D47">
            <v>13</v>
          </cell>
          <cell r="F47">
            <v>42804.76</v>
          </cell>
          <cell r="H47">
            <v>12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 t="str">
            <v>CMN102G</v>
          </cell>
          <cell r="B48">
            <v>126652.47</v>
          </cell>
          <cell r="D48">
            <v>21</v>
          </cell>
          <cell r="F48">
            <v>108559.53</v>
          </cell>
          <cell r="H48">
            <v>18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</row>
        <row r="49">
          <cell r="A49" t="str">
            <v>CMN61G</v>
          </cell>
          <cell r="B49">
            <v>47397.02</v>
          </cell>
          <cell r="D49">
            <v>17</v>
          </cell>
          <cell r="F49">
            <v>47397.02</v>
          </cell>
          <cell r="H49">
            <v>17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</row>
        <row r="50">
          <cell r="A50" t="str">
            <v>CMN62G</v>
          </cell>
          <cell r="B50">
            <v>30430.400000000001</v>
          </cell>
          <cell r="D50">
            <v>7</v>
          </cell>
          <cell r="F50">
            <v>30430.400000000001</v>
          </cell>
          <cell r="H50">
            <v>7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32027.87</v>
          </cell>
          <cell r="H52">
            <v>3</v>
          </cell>
          <cell r="I52">
            <v>203538.18</v>
          </cell>
          <cell r="J52">
            <v>20</v>
          </cell>
          <cell r="L52">
            <v>195729.41</v>
          </cell>
          <cell r="M52">
            <v>19</v>
          </cell>
        </row>
        <row r="53">
          <cell r="A53" t="str">
            <v>CM101G</v>
          </cell>
          <cell r="B53">
            <v>12400.62</v>
          </cell>
          <cell r="D53">
            <v>3</v>
          </cell>
          <cell r="F53">
            <v>12400.62</v>
          </cell>
          <cell r="H53">
            <v>3</v>
          </cell>
          <cell r="I53">
            <v>29790.35</v>
          </cell>
          <cell r="J53">
            <v>7</v>
          </cell>
          <cell r="L53">
            <v>28647.41</v>
          </cell>
          <cell r="M53">
            <v>7</v>
          </cell>
        </row>
        <row r="54">
          <cell r="A54" t="str">
            <v>CM102G</v>
          </cell>
          <cell r="B54">
            <v>45094.95</v>
          </cell>
          <cell r="D54">
            <v>7</v>
          </cell>
          <cell r="F54">
            <v>45094.95</v>
          </cell>
          <cell r="H54">
            <v>7</v>
          </cell>
          <cell r="I54">
            <v>145567.06</v>
          </cell>
          <cell r="J54">
            <v>25</v>
          </cell>
          <cell r="L54">
            <v>139982.35999999999</v>
          </cell>
          <cell r="M54">
            <v>24</v>
          </cell>
        </row>
        <row r="55">
          <cell r="A55" t="str">
            <v>CM61G</v>
          </cell>
          <cell r="B55">
            <v>10034.16</v>
          </cell>
          <cell r="D55">
            <v>3</v>
          </cell>
          <cell r="F55">
            <v>10034.16</v>
          </cell>
          <cell r="H55">
            <v>3</v>
          </cell>
          <cell r="I55">
            <v>38220.04</v>
          </cell>
          <cell r="J55">
            <v>12</v>
          </cell>
          <cell r="L55">
            <v>36753.72</v>
          </cell>
          <cell r="M55">
            <v>12</v>
          </cell>
        </row>
        <row r="56">
          <cell r="A56" t="str">
            <v>CPC201G</v>
          </cell>
          <cell r="B56">
            <v>15577.08</v>
          </cell>
          <cell r="D56">
            <v>2</v>
          </cell>
          <cell r="F56">
            <v>30595.77</v>
          </cell>
          <cell r="H56">
            <v>4</v>
          </cell>
          <cell r="I56">
            <v>84289.62</v>
          </cell>
          <cell r="J56">
            <v>11</v>
          </cell>
          <cell r="L56">
            <v>81055.850000000006</v>
          </cell>
          <cell r="M56">
            <v>11</v>
          </cell>
        </row>
        <row r="57">
          <cell r="A57" t="str">
            <v>CPC202G</v>
          </cell>
          <cell r="B57">
            <v>124012.63</v>
          </cell>
          <cell r="D57">
            <v>12</v>
          </cell>
          <cell r="F57">
            <v>124012.63</v>
          </cell>
          <cell r="H57">
            <v>11</v>
          </cell>
          <cell r="I57">
            <v>955930.94</v>
          </cell>
          <cell r="J57">
            <v>88</v>
          </cell>
          <cell r="L57">
            <v>919256.49</v>
          </cell>
          <cell r="M57">
            <v>85</v>
          </cell>
        </row>
        <row r="58">
          <cell r="A58" t="str">
            <v>CPC101G</v>
          </cell>
          <cell r="B58">
            <v>13957.85</v>
          </cell>
          <cell r="D58">
            <v>3</v>
          </cell>
          <cell r="F58">
            <v>13957.85</v>
          </cell>
          <cell r="H58">
            <v>3</v>
          </cell>
          <cell r="I58">
            <v>135096.06</v>
          </cell>
          <cell r="J58">
            <v>30</v>
          </cell>
          <cell r="L58">
            <v>129913.05</v>
          </cell>
          <cell r="M58">
            <v>29</v>
          </cell>
        </row>
        <row r="59">
          <cell r="A59" t="str">
            <v>CPC102G</v>
          </cell>
          <cell r="B59">
            <v>185398.75</v>
          </cell>
          <cell r="D59">
            <v>27</v>
          </cell>
          <cell r="F59">
            <v>219708.46</v>
          </cell>
          <cell r="H59">
            <v>32</v>
          </cell>
          <cell r="I59">
            <v>872953.02</v>
          </cell>
          <cell r="J59">
            <v>137</v>
          </cell>
          <cell r="L59">
            <v>839462.03</v>
          </cell>
          <cell r="M59">
            <v>132</v>
          </cell>
        </row>
        <row r="60">
          <cell r="A60" t="str">
            <v>CPC61G</v>
          </cell>
          <cell r="B60">
            <v>40987.599999999999</v>
          </cell>
          <cell r="D60">
            <v>11</v>
          </cell>
          <cell r="F60">
            <v>44690.78</v>
          </cell>
          <cell r="H60">
            <v>12</v>
          </cell>
          <cell r="I60">
            <v>227265.88</v>
          </cell>
          <cell r="J60">
            <v>64</v>
          </cell>
          <cell r="L60">
            <v>218546.78</v>
          </cell>
          <cell r="M60">
            <v>61</v>
          </cell>
        </row>
        <row r="61">
          <cell r="A61" t="str">
            <v>SCC201G</v>
          </cell>
          <cell r="B61">
            <v>72805.460000000006</v>
          </cell>
          <cell r="D61">
            <v>9</v>
          </cell>
          <cell r="F61">
            <v>69682.12</v>
          </cell>
          <cell r="H61">
            <v>9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</row>
        <row r="62">
          <cell r="A62" t="str">
            <v>SCC202G</v>
          </cell>
          <cell r="B62">
            <v>821796.86</v>
          </cell>
          <cell r="D62">
            <v>74</v>
          </cell>
          <cell r="F62">
            <v>689296.44</v>
          </cell>
          <cell r="H62">
            <v>62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</row>
        <row r="63">
          <cell r="A63" t="str">
            <v>SCC101G</v>
          </cell>
          <cell r="B63">
            <v>186019.16</v>
          </cell>
          <cell r="D63">
            <v>40</v>
          </cell>
          <cell r="F63">
            <v>181200.07</v>
          </cell>
          <cell r="H63">
            <v>39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</row>
        <row r="64">
          <cell r="A64" t="str">
            <v>SCC102G</v>
          </cell>
          <cell r="B64">
            <v>664437.47</v>
          </cell>
          <cell r="D64">
            <v>100</v>
          </cell>
          <cell r="F64">
            <v>646163.23</v>
          </cell>
          <cell r="H64">
            <v>96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</row>
        <row r="65">
          <cell r="A65" t="str">
            <v>SCC61G</v>
          </cell>
          <cell r="B65">
            <v>191621.86</v>
          </cell>
          <cell r="D65">
            <v>52</v>
          </cell>
          <cell r="F65">
            <v>176084.17</v>
          </cell>
          <cell r="H65">
            <v>48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</row>
        <row r="66">
          <cell r="A66" t="str">
            <v>SCC62G</v>
          </cell>
          <cell r="B66">
            <v>408752.82</v>
          </cell>
          <cell r="D66">
            <v>76</v>
          </cell>
          <cell r="F66">
            <v>388910.92</v>
          </cell>
          <cell r="H66">
            <v>72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5469333.0700000003</v>
          </cell>
          <cell r="D72">
            <v>952</v>
          </cell>
          <cell r="F72">
            <v>5323090.71</v>
          </cell>
          <cell r="H72">
            <v>940</v>
          </cell>
          <cell r="I72">
            <v>4528390.18</v>
          </cell>
          <cell r="J72">
            <v>786</v>
          </cell>
          <cell r="L72">
            <v>4354657.6900000004</v>
          </cell>
          <cell r="M72">
            <v>756</v>
          </cell>
        </row>
        <row r="74">
          <cell r="A74" t="str">
            <v>Zubehoer</v>
          </cell>
          <cell r="B74">
            <v>383598.97</v>
          </cell>
          <cell r="D74">
            <v>0</v>
          </cell>
          <cell r="F74">
            <v>397656.4</v>
          </cell>
          <cell r="H74">
            <v>0</v>
          </cell>
          <cell r="I74">
            <v>262098.21</v>
          </cell>
          <cell r="J74">
            <v>0</v>
          </cell>
          <cell r="L74">
            <v>252042.78</v>
          </cell>
          <cell r="M74">
            <v>0</v>
          </cell>
        </row>
        <row r="75">
          <cell r="A75" t="str">
            <v>Untergestelle</v>
          </cell>
          <cell r="B75">
            <v>225447.34</v>
          </cell>
          <cell r="D75">
            <v>0</v>
          </cell>
          <cell r="F75">
            <v>226042.15</v>
          </cell>
          <cell r="H75">
            <v>0</v>
          </cell>
          <cell r="I75">
            <v>123251</v>
          </cell>
          <cell r="J75">
            <v>0</v>
          </cell>
          <cell r="L75">
            <v>118522.44</v>
          </cell>
          <cell r="M75">
            <v>0</v>
          </cell>
        </row>
        <row r="76">
          <cell r="A76" t="str">
            <v>Ersatzteile</v>
          </cell>
          <cell r="B76">
            <v>284714.83</v>
          </cell>
          <cell r="D76">
            <v>0</v>
          </cell>
          <cell r="F76">
            <v>284455.46000000002</v>
          </cell>
          <cell r="H76">
            <v>0</v>
          </cell>
          <cell r="I76">
            <v>288093.74</v>
          </cell>
          <cell r="J76">
            <v>0</v>
          </cell>
          <cell r="L76">
            <v>277040.96999999997</v>
          </cell>
          <cell r="M76">
            <v>0</v>
          </cell>
        </row>
        <row r="77">
          <cell r="A77" t="str">
            <v>Behaelter</v>
          </cell>
          <cell r="B77">
            <v>219831.94</v>
          </cell>
          <cell r="D77">
            <v>0</v>
          </cell>
          <cell r="F77">
            <v>210708.11</v>
          </cell>
          <cell r="H77">
            <v>0</v>
          </cell>
          <cell r="I77">
            <v>78847.820000000007</v>
          </cell>
          <cell r="J77">
            <v>0</v>
          </cell>
          <cell r="L77">
            <v>75822.8</v>
          </cell>
          <cell r="M77">
            <v>0</v>
          </cell>
        </row>
        <row r="78">
          <cell r="A78" t="str">
            <v>Pflegeprodukte</v>
          </cell>
          <cell r="B78">
            <v>165987.4</v>
          </cell>
          <cell r="D78">
            <v>0</v>
          </cell>
          <cell r="F78">
            <v>166509.64000000001</v>
          </cell>
          <cell r="H78">
            <v>0</v>
          </cell>
          <cell r="I78">
            <v>87265.55</v>
          </cell>
          <cell r="J78">
            <v>0</v>
          </cell>
          <cell r="L78">
            <v>83917.61</v>
          </cell>
          <cell r="M78">
            <v>0</v>
          </cell>
        </row>
        <row r="79">
          <cell r="A79" t="str">
            <v>Marketing-Mate</v>
          </cell>
          <cell r="B79">
            <v>101508.83</v>
          </cell>
          <cell r="D79">
            <v>0</v>
          </cell>
          <cell r="F79">
            <v>94130.52</v>
          </cell>
          <cell r="H79">
            <v>0</v>
          </cell>
          <cell r="I79">
            <v>238.71</v>
          </cell>
          <cell r="J79">
            <v>0</v>
          </cell>
          <cell r="L79">
            <v>229.55</v>
          </cell>
          <cell r="M79">
            <v>0</v>
          </cell>
        </row>
        <row r="80">
          <cell r="A80" t="str">
            <v>Fracht u. Verp</v>
          </cell>
          <cell r="B80">
            <v>376867.61</v>
          </cell>
          <cell r="D80">
            <v>0</v>
          </cell>
          <cell r="F80">
            <v>339786.87</v>
          </cell>
          <cell r="H80">
            <v>0</v>
          </cell>
          <cell r="I80">
            <v>433951.13</v>
          </cell>
          <cell r="J80">
            <v>0</v>
          </cell>
          <cell r="L80">
            <v>417302.51</v>
          </cell>
          <cell r="M80">
            <v>0</v>
          </cell>
        </row>
        <row r="81">
          <cell r="A81" t="str">
            <v>Dienstleistung</v>
          </cell>
          <cell r="B81">
            <v>-122152.55</v>
          </cell>
          <cell r="D81">
            <v>0</v>
          </cell>
          <cell r="F81">
            <v>-122195.15</v>
          </cell>
          <cell r="H81">
            <v>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61479.91</v>
          </cell>
          <cell r="D83">
            <v>0</v>
          </cell>
          <cell r="F83">
            <v>61283.16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7166617.3499999996</v>
          </cell>
          <cell r="D97">
            <v>952</v>
          </cell>
          <cell r="F97">
            <v>6981467.8700000001</v>
          </cell>
          <cell r="H97">
            <v>940</v>
          </cell>
          <cell r="I97">
            <v>5802136.3399999999</v>
          </cell>
          <cell r="J97">
            <v>786</v>
          </cell>
          <cell r="L97">
            <v>5579536.3499999996</v>
          </cell>
          <cell r="M97">
            <v>756</v>
          </cell>
        </row>
      </sheetData>
      <sheetData sheetId="11">
        <row r="3">
          <cell r="A3" t="str">
            <v>Typ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</row>
        <row r="6">
          <cell r="A6" t="str">
            <v>CD202</v>
          </cell>
        </row>
        <row r="7">
          <cell r="A7" t="str">
            <v>CD101</v>
          </cell>
        </row>
        <row r="8">
          <cell r="A8" t="str">
            <v>CD102</v>
          </cell>
        </row>
        <row r="9">
          <cell r="A9" t="str">
            <v>CD61</v>
          </cell>
        </row>
        <row r="10">
          <cell r="A10" t="str">
            <v>CMN201</v>
          </cell>
        </row>
        <row r="11">
          <cell r="A11" t="str">
            <v>CMN202</v>
          </cell>
        </row>
        <row r="12">
          <cell r="A12" t="str">
            <v>CMN101</v>
          </cell>
        </row>
        <row r="13">
          <cell r="A13" t="str">
            <v>CMN102</v>
          </cell>
        </row>
        <row r="14">
          <cell r="A14" t="str">
            <v>CMN61</v>
          </cell>
        </row>
        <row r="15">
          <cell r="A15" t="str">
            <v>CMN62</v>
          </cell>
        </row>
        <row r="16">
          <cell r="A16" t="str">
            <v>CM201</v>
          </cell>
        </row>
        <row r="17">
          <cell r="A17" t="str">
            <v>CM202</v>
          </cell>
        </row>
        <row r="18">
          <cell r="A18" t="str">
            <v>CM101</v>
          </cell>
        </row>
        <row r="19">
          <cell r="A19" t="str">
            <v>CM102</v>
          </cell>
        </row>
        <row r="20">
          <cell r="A20" t="str">
            <v>CM61</v>
          </cell>
        </row>
        <row r="21">
          <cell r="A21" t="str">
            <v>CPC201</v>
          </cell>
        </row>
        <row r="22">
          <cell r="A22" t="str">
            <v>CPC202</v>
          </cell>
        </row>
        <row r="23">
          <cell r="A23" t="str">
            <v>CPC101</v>
          </cell>
        </row>
        <row r="24">
          <cell r="A24" t="str">
            <v>CPC102</v>
          </cell>
        </row>
        <row r="25">
          <cell r="A25" t="str">
            <v>CPC61</v>
          </cell>
        </row>
        <row r="26">
          <cell r="A26" t="str">
            <v>SCC201</v>
          </cell>
        </row>
        <row r="27">
          <cell r="A27" t="str">
            <v>SCC202</v>
          </cell>
        </row>
        <row r="28">
          <cell r="A28" t="str">
            <v>SCC101</v>
          </cell>
        </row>
        <row r="29">
          <cell r="A29" t="str">
            <v>SCC102</v>
          </cell>
        </row>
        <row r="30">
          <cell r="A30" t="str">
            <v>SCC61</v>
          </cell>
        </row>
        <row r="31">
          <cell r="A31" t="str">
            <v>SCC62</v>
          </cell>
        </row>
        <row r="32">
          <cell r="A32">
            <v>110</v>
          </cell>
        </row>
        <row r="33">
          <cell r="A33" t="str">
            <v>110P</v>
          </cell>
        </row>
        <row r="34">
          <cell r="A34">
            <v>200</v>
          </cell>
        </row>
        <row r="35">
          <cell r="A35" t="str">
            <v>200P</v>
          </cell>
        </row>
        <row r="36">
          <cell r="A36" t="str">
            <v>200T</v>
          </cell>
        </row>
        <row r="37">
          <cell r="A37" t="str">
            <v>200TP</v>
          </cell>
        </row>
        <row r="38">
          <cell r="A38">
            <v>112</v>
          </cell>
        </row>
        <row r="39">
          <cell r="A39" t="str">
            <v>112P</v>
          </cell>
        </row>
        <row r="40">
          <cell r="A40">
            <v>211</v>
          </cell>
        </row>
        <row r="41">
          <cell r="A41" t="str">
            <v>211P</v>
          </cell>
        </row>
        <row r="42">
          <cell r="A42">
            <v>311</v>
          </cell>
        </row>
        <row r="43">
          <cell r="A43" t="str">
            <v>311P</v>
          </cell>
        </row>
        <row r="44">
          <cell r="A44" t="str">
            <v>VITRO01</v>
          </cell>
        </row>
        <row r="45">
          <cell r="A45" t="str">
            <v>CMN201G</v>
          </cell>
        </row>
        <row r="46">
          <cell r="A46" t="str">
            <v>CMN202G</v>
          </cell>
        </row>
        <row r="47">
          <cell r="A47" t="str">
            <v>CMN101G</v>
          </cell>
        </row>
        <row r="48">
          <cell r="A48" t="str">
            <v>CMN102G</v>
          </cell>
        </row>
        <row r="49">
          <cell r="A49" t="str">
            <v>CMN61G</v>
          </cell>
        </row>
        <row r="50">
          <cell r="A50" t="str">
            <v>CMN62G</v>
          </cell>
        </row>
        <row r="51">
          <cell r="A51" t="str">
            <v>CM201G</v>
          </cell>
        </row>
        <row r="52">
          <cell r="A52" t="str">
            <v>CM202G</v>
          </cell>
        </row>
        <row r="53">
          <cell r="A53" t="str">
            <v>CM101G</v>
          </cell>
        </row>
        <row r="54">
          <cell r="A54" t="str">
            <v>CM102G</v>
          </cell>
        </row>
        <row r="55">
          <cell r="A55" t="str">
            <v>CM61G</v>
          </cell>
        </row>
        <row r="56">
          <cell r="A56" t="str">
            <v>CPC201G</v>
          </cell>
        </row>
        <row r="57">
          <cell r="A57" t="str">
            <v>CPC202G</v>
          </cell>
        </row>
        <row r="58">
          <cell r="A58" t="str">
            <v>CPC101G</v>
          </cell>
        </row>
        <row r="59">
          <cell r="A59" t="str">
            <v>CPC102G</v>
          </cell>
        </row>
        <row r="60">
          <cell r="A60" t="str">
            <v>CPC61G</v>
          </cell>
        </row>
        <row r="61">
          <cell r="A61" t="str">
            <v>SCC201G</v>
          </cell>
        </row>
        <row r="62">
          <cell r="A62" t="str">
            <v>SCC202G</v>
          </cell>
        </row>
        <row r="63">
          <cell r="A63" t="str">
            <v>SCC101G</v>
          </cell>
        </row>
        <row r="64">
          <cell r="A64" t="str">
            <v>SCC102G</v>
          </cell>
        </row>
        <row r="65">
          <cell r="A65" t="str">
            <v>SCC61G</v>
          </cell>
        </row>
        <row r="66">
          <cell r="A66" t="str">
            <v>SCC62G</v>
          </cell>
        </row>
        <row r="67">
          <cell r="A67" t="str">
            <v>200G</v>
          </cell>
        </row>
        <row r="68">
          <cell r="A68" t="str">
            <v>200PG</v>
          </cell>
        </row>
        <row r="69">
          <cell r="A69" t="str">
            <v>BAKERY</v>
          </cell>
        </row>
        <row r="70">
          <cell r="A70" t="str">
            <v>THERMOJ</v>
          </cell>
        </row>
        <row r="71">
          <cell r="A71" t="str">
            <v>keine Zuord.</v>
          </cell>
        </row>
        <row r="72">
          <cell r="A72" t="str">
            <v>Summe Geraete</v>
          </cell>
        </row>
        <row r="74">
          <cell r="A74" t="str">
            <v>Zubehoer</v>
          </cell>
        </row>
        <row r="75">
          <cell r="A75" t="str">
            <v>Untergestelle</v>
          </cell>
        </row>
        <row r="76">
          <cell r="A76" t="str">
            <v>Ersatzteile</v>
          </cell>
        </row>
        <row r="77">
          <cell r="A77" t="str">
            <v>Behaelter</v>
          </cell>
        </row>
        <row r="78">
          <cell r="A78" t="str">
            <v>Pflegeprodukte</v>
          </cell>
        </row>
        <row r="79">
          <cell r="A79" t="str">
            <v>Marketing-Mate</v>
          </cell>
        </row>
        <row r="80">
          <cell r="A80" t="str">
            <v>Fracht u. Verp</v>
          </cell>
        </row>
        <row r="81">
          <cell r="A81" t="str">
            <v>Dienstleistung</v>
          </cell>
        </row>
        <row r="82">
          <cell r="A82" t="str">
            <v>Sonderartikel</v>
          </cell>
        </row>
        <row r="83">
          <cell r="A83" t="str">
            <v>Ersatzteile SC</v>
          </cell>
        </row>
        <row r="84">
          <cell r="A84" t="str">
            <v>Zubehoer FR</v>
          </cell>
        </row>
        <row r="85">
          <cell r="A85" t="str">
            <v>Untergestelle FR</v>
          </cell>
        </row>
        <row r="86">
          <cell r="A86" t="str">
            <v>Ersatzteile FR</v>
          </cell>
        </row>
        <row r="87">
          <cell r="A87" t="str">
            <v>Behaelter FR</v>
          </cell>
        </row>
        <row r="88">
          <cell r="A88" t="str">
            <v>Pflegeprodukte FR</v>
          </cell>
        </row>
        <row r="89">
          <cell r="A89" t="str">
            <v>Marketing-Mate FR</v>
          </cell>
        </row>
        <row r="90">
          <cell r="A90" t="str">
            <v>Fracht/Verpack FR</v>
          </cell>
        </row>
        <row r="91">
          <cell r="A91" t="str">
            <v>Dienstleistung FR</v>
          </cell>
        </row>
        <row r="92">
          <cell r="A92" t="str">
            <v>Sonderartikel FR</v>
          </cell>
        </row>
        <row r="93">
          <cell r="A93" t="str">
            <v>Ersatzteile VCC</v>
          </cell>
        </row>
        <row r="94">
          <cell r="A94" t="str">
            <v>Teilefertigung FR</v>
          </cell>
        </row>
        <row r="95">
          <cell r="A95" t="str">
            <v>Keine Zuord. Sonst</v>
          </cell>
        </row>
        <row r="97">
          <cell r="A97" t="str">
            <v>Summe gesamt</v>
          </cell>
        </row>
      </sheetData>
      <sheetData sheetId="12">
        <row r="3">
          <cell r="A3" t="str">
            <v>Typ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</row>
        <row r="6">
          <cell r="A6" t="str">
            <v>CD202</v>
          </cell>
        </row>
        <row r="7">
          <cell r="A7" t="str">
            <v>CD101</v>
          </cell>
        </row>
        <row r="8">
          <cell r="A8" t="str">
            <v>CD102</v>
          </cell>
        </row>
        <row r="9">
          <cell r="A9" t="str">
            <v>CD61</v>
          </cell>
        </row>
        <row r="10">
          <cell r="A10" t="str">
            <v>CMN201</v>
          </cell>
        </row>
        <row r="11">
          <cell r="A11" t="str">
            <v>CMN202</v>
          </cell>
        </row>
        <row r="12">
          <cell r="A12" t="str">
            <v>CMN101</v>
          </cell>
        </row>
        <row r="13">
          <cell r="A13" t="str">
            <v>CMN102</v>
          </cell>
        </row>
        <row r="14">
          <cell r="A14" t="str">
            <v>CMN61</v>
          </cell>
        </row>
        <row r="15">
          <cell r="A15" t="str">
            <v>CMN62</v>
          </cell>
        </row>
        <row r="16">
          <cell r="A16" t="str">
            <v>CM201</v>
          </cell>
        </row>
        <row r="17">
          <cell r="A17" t="str">
            <v>CM202</v>
          </cell>
        </row>
        <row r="18">
          <cell r="A18" t="str">
            <v>CM101</v>
          </cell>
        </row>
        <row r="19">
          <cell r="A19" t="str">
            <v>CM102</v>
          </cell>
        </row>
        <row r="20">
          <cell r="A20" t="str">
            <v>CM61</v>
          </cell>
        </row>
        <row r="21">
          <cell r="A21" t="str">
            <v>CPC201</v>
          </cell>
        </row>
        <row r="22">
          <cell r="A22" t="str">
            <v>CPC202</v>
          </cell>
        </row>
        <row r="23">
          <cell r="A23" t="str">
            <v>CPC101</v>
          </cell>
        </row>
        <row r="24">
          <cell r="A24" t="str">
            <v>CPC102</v>
          </cell>
        </row>
        <row r="25">
          <cell r="A25" t="str">
            <v>CPC61</v>
          </cell>
        </row>
        <row r="26">
          <cell r="A26" t="str">
            <v>SCC201</v>
          </cell>
        </row>
        <row r="27">
          <cell r="A27" t="str">
            <v>SCC202</v>
          </cell>
        </row>
        <row r="28">
          <cell r="A28" t="str">
            <v>SCC101</v>
          </cell>
        </row>
        <row r="29">
          <cell r="A29" t="str">
            <v>SCC102</v>
          </cell>
        </row>
        <row r="30">
          <cell r="A30" t="str">
            <v>SCC61</v>
          </cell>
        </row>
        <row r="31">
          <cell r="A31" t="str">
            <v>SCC62</v>
          </cell>
        </row>
        <row r="32">
          <cell r="A32">
            <v>110</v>
          </cell>
        </row>
        <row r="33">
          <cell r="A33" t="str">
            <v>110P</v>
          </cell>
        </row>
        <row r="34">
          <cell r="A34">
            <v>200</v>
          </cell>
        </row>
        <row r="35">
          <cell r="A35" t="str">
            <v>200P</v>
          </cell>
        </row>
        <row r="36">
          <cell r="A36" t="str">
            <v>200T</v>
          </cell>
        </row>
        <row r="37">
          <cell r="A37" t="str">
            <v>200TP</v>
          </cell>
        </row>
        <row r="38">
          <cell r="A38">
            <v>112</v>
          </cell>
        </row>
        <row r="39">
          <cell r="A39" t="str">
            <v>112P</v>
          </cell>
        </row>
        <row r="40">
          <cell r="A40">
            <v>211</v>
          </cell>
        </row>
        <row r="41">
          <cell r="A41" t="str">
            <v>211P</v>
          </cell>
        </row>
        <row r="42">
          <cell r="A42">
            <v>311</v>
          </cell>
        </row>
        <row r="43">
          <cell r="A43" t="str">
            <v>311P</v>
          </cell>
        </row>
        <row r="44">
          <cell r="A44" t="str">
            <v>VITRO01</v>
          </cell>
        </row>
        <row r="45">
          <cell r="A45" t="str">
            <v>CMN201G</v>
          </cell>
        </row>
        <row r="46">
          <cell r="A46" t="str">
            <v>CMN202G</v>
          </cell>
        </row>
        <row r="47">
          <cell r="A47" t="str">
            <v>CMN101G</v>
          </cell>
        </row>
        <row r="48">
          <cell r="A48" t="str">
            <v>CMN102G</v>
          </cell>
        </row>
        <row r="49">
          <cell r="A49" t="str">
            <v>CMN61G</v>
          </cell>
        </row>
        <row r="50">
          <cell r="A50" t="str">
            <v>CMN62G</v>
          </cell>
        </row>
        <row r="51">
          <cell r="A51" t="str">
            <v>CM201G</v>
          </cell>
        </row>
        <row r="52">
          <cell r="A52" t="str">
            <v>CM202G</v>
          </cell>
        </row>
        <row r="53">
          <cell r="A53" t="str">
            <v>CM101G</v>
          </cell>
        </row>
        <row r="54">
          <cell r="A54" t="str">
            <v>CM102G</v>
          </cell>
        </row>
        <row r="55">
          <cell r="A55" t="str">
            <v>CM61G</v>
          </cell>
        </row>
        <row r="56">
          <cell r="A56" t="str">
            <v>CPC201G</v>
          </cell>
        </row>
        <row r="57">
          <cell r="A57" t="str">
            <v>CPC202G</v>
          </cell>
        </row>
        <row r="58">
          <cell r="A58" t="str">
            <v>CPC101G</v>
          </cell>
        </row>
        <row r="59">
          <cell r="A59" t="str">
            <v>CPC102G</v>
          </cell>
        </row>
        <row r="60">
          <cell r="A60" t="str">
            <v>CPC61G</v>
          </cell>
        </row>
        <row r="61">
          <cell r="A61" t="str">
            <v>SCC201G</v>
          </cell>
        </row>
        <row r="62">
          <cell r="A62" t="str">
            <v>SCC202G</v>
          </cell>
        </row>
        <row r="63">
          <cell r="A63" t="str">
            <v>SCC101G</v>
          </cell>
        </row>
        <row r="64">
          <cell r="A64" t="str">
            <v>SCC102G</v>
          </cell>
        </row>
        <row r="65">
          <cell r="A65" t="str">
            <v>SCC61G</v>
          </cell>
        </row>
        <row r="66">
          <cell r="A66" t="str">
            <v>SCC62G</v>
          </cell>
        </row>
        <row r="67">
          <cell r="A67" t="str">
            <v>200G</v>
          </cell>
        </row>
        <row r="68">
          <cell r="A68" t="str">
            <v>200PG</v>
          </cell>
        </row>
        <row r="69">
          <cell r="A69" t="str">
            <v>BAKERY</v>
          </cell>
        </row>
        <row r="70">
          <cell r="A70" t="str">
            <v>THERMOJ</v>
          </cell>
        </row>
        <row r="71">
          <cell r="A71" t="str">
            <v>keine Zuord.</v>
          </cell>
        </row>
        <row r="72">
          <cell r="A72" t="str">
            <v>Summe Geraete</v>
          </cell>
        </row>
        <row r="74">
          <cell r="A74" t="str">
            <v>Zubehoer</v>
          </cell>
        </row>
        <row r="75">
          <cell r="A75" t="str">
            <v>Untergestelle</v>
          </cell>
        </row>
        <row r="76">
          <cell r="A76" t="str">
            <v>Ersatzteile</v>
          </cell>
        </row>
        <row r="77">
          <cell r="A77" t="str">
            <v>Behaelter</v>
          </cell>
        </row>
        <row r="78">
          <cell r="A78" t="str">
            <v>Pflegeprodukte</v>
          </cell>
        </row>
        <row r="79">
          <cell r="A79" t="str">
            <v>Marketing-Mate</v>
          </cell>
        </row>
        <row r="80">
          <cell r="A80" t="str">
            <v>Fracht u. Verp</v>
          </cell>
        </row>
        <row r="81">
          <cell r="A81" t="str">
            <v>Dienstleistung</v>
          </cell>
        </row>
        <row r="82">
          <cell r="A82" t="str">
            <v>Sonderartikel</v>
          </cell>
        </row>
        <row r="83">
          <cell r="A83" t="str">
            <v>Ersatzteile SC</v>
          </cell>
        </row>
        <row r="84">
          <cell r="A84" t="str">
            <v>Zubehoer FR</v>
          </cell>
        </row>
        <row r="85">
          <cell r="A85" t="str">
            <v>Untergestelle FR</v>
          </cell>
        </row>
        <row r="86">
          <cell r="A86" t="str">
            <v>Ersatzteile FR</v>
          </cell>
        </row>
        <row r="87">
          <cell r="A87" t="str">
            <v>Behaelter FR</v>
          </cell>
        </row>
        <row r="88">
          <cell r="A88" t="str">
            <v>Pflegeprodukte FR</v>
          </cell>
        </row>
        <row r="89">
          <cell r="A89" t="str">
            <v>Marketing-Mate FR</v>
          </cell>
        </row>
        <row r="90">
          <cell r="A90" t="str">
            <v>Fracht/Verpack FR</v>
          </cell>
        </row>
        <row r="91">
          <cell r="A91" t="str">
            <v>Dienstleistung FR</v>
          </cell>
        </row>
        <row r="92">
          <cell r="A92" t="str">
            <v>Sonderartikel FR</v>
          </cell>
        </row>
        <row r="93">
          <cell r="A93" t="str">
            <v>Ersatzteile VCC</v>
          </cell>
        </row>
        <row r="94">
          <cell r="A94" t="str">
            <v>Teilefertigung FR</v>
          </cell>
        </row>
        <row r="95">
          <cell r="A95" t="str">
            <v>Keine Zuord. Sonst</v>
          </cell>
        </row>
        <row r="97">
          <cell r="A97" t="str">
            <v>Summe gesamt</v>
          </cell>
        </row>
      </sheetData>
      <sheetData sheetId="13">
        <row r="3">
          <cell r="A3" t="str">
            <v>Typ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</row>
        <row r="6">
          <cell r="A6" t="str">
            <v>CD202</v>
          </cell>
        </row>
        <row r="7">
          <cell r="A7" t="str">
            <v>CD101</v>
          </cell>
        </row>
        <row r="8">
          <cell r="A8" t="str">
            <v>CD102</v>
          </cell>
        </row>
        <row r="9">
          <cell r="A9" t="str">
            <v>CD61</v>
          </cell>
        </row>
        <row r="10">
          <cell r="A10" t="str">
            <v>CMN201</v>
          </cell>
        </row>
        <row r="11">
          <cell r="A11" t="str">
            <v>CMN202</v>
          </cell>
        </row>
        <row r="12">
          <cell r="A12" t="str">
            <v>CMN101</v>
          </cell>
        </row>
        <row r="13">
          <cell r="A13" t="str">
            <v>CMN102</v>
          </cell>
        </row>
        <row r="14">
          <cell r="A14" t="str">
            <v>CMN61</v>
          </cell>
        </row>
        <row r="15">
          <cell r="A15" t="str">
            <v>CMN62</v>
          </cell>
        </row>
        <row r="16">
          <cell r="A16" t="str">
            <v>CM201</v>
          </cell>
        </row>
        <row r="17">
          <cell r="A17" t="str">
            <v>CM202</v>
          </cell>
        </row>
        <row r="18">
          <cell r="A18" t="str">
            <v>CM101</v>
          </cell>
        </row>
        <row r="19">
          <cell r="A19" t="str">
            <v>CM102</v>
          </cell>
        </row>
        <row r="20">
          <cell r="A20" t="str">
            <v>CM61</v>
          </cell>
        </row>
        <row r="21">
          <cell r="A21" t="str">
            <v>CPC201</v>
          </cell>
        </row>
        <row r="22">
          <cell r="A22" t="str">
            <v>CPC202</v>
          </cell>
        </row>
        <row r="23">
          <cell r="A23" t="str">
            <v>CPC101</v>
          </cell>
        </row>
        <row r="24">
          <cell r="A24" t="str">
            <v>CPC102</v>
          </cell>
        </row>
        <row r="25">
          <cell r="A25" t="str">
            <v>CPC61</v>
          </cell>
        </row>
        <row r="26">
          <cell r="A26" t="str">
            <v>SCC201</v>
          </cell>
        </row>
        <row r="27">
          <cell r="A27" t="str">
            <v>SCC202</v>
          </cell>
        </row>
        <row r="28">
          <cell r="A28" t="str">
            <v>SCC101</v>
          </cell>
        </row>
        <row r="29">
          <cell r="A29" t="str">
            <v>SCC102</v>
          </cell>
        </row>
        <row r="30">
          <cell r="A30" t="str">
            <v>SCC61</v>
          </cell>
        </row>
        <row r="31">
          <cell r="A31" t="str">
            <v>SCC62</v>
          </cell>
        </row>
        <row r="32">
          <cell r="A32">
            <v>110</v>
          </cell>
        </row>
        <row r="33">
          <cell r="A33" t="str">
            <v>110P</v>
          </cell>
        </row>
        <row r="34">
          <cell r="A34">
            <v>200</v>
          </cell>
        </row>
        <row r="35">
          <cell r="A35" t="str">
            <v>200P</v>
          </cell>
        </row>
        <row r="36">
          <cell r="A36" t="str">
            <v>200T</v>
          </cell>
        </row>
        <row r="37">
          <cell r="A37" t="str">
            <v>200TP</v>
          </cell>
        </row>
        <row r="38">
          <cell r="A38">
            <v>112</v>
          </cell>
        </row>
        <row r="39">
          <cell r="A39" t="str">
            <v>112P</v>
          </cell>
        </row>
        <row r="40">
          <cell r="A40">
            <v>211</v>
          </cell>
        </row>
        <row r="41">
          <cell r="A41" t="str">
            <v>211P</v>
          </cell>
        </row>
        <row r="42">
          <cell r="A42">
            <v>311</v>
          </cell>
        </row>
        <row r="43">
          <cell r="A43" t="str">
            <v>311P</v>
          </cell>
        </row>
        <row r="44">
          <cell r="A44" t="str">
            <v>VITRO01</v>
          </cell>
        </row>
        <row r="45">
          <cell r="A45" t="str">
            <v>CMN201G</v>
          </cell>
        </row>
        <row r="46">
          <cell r="A46" t="str">
            <v>CMN202G</v>
          </cell>
        </row>
        <row r="47">
          <cell r="A47" t="str">
            <v>CMN101G</v>
          </cell>
        </row>
        <row r="48">
          <cell r="A48" t="str">
            <v>CMN102G</v>
          </cell>
        </row>
        <row r="49">
          <cell r="A49" t="str">
            <v>CMN61G</v>
          </cell>
        </row>
        <row r="50">
          <cell r="A50" t="str">
            <v>CMN62G</v>
          </cell>
        </row>
        <row r="51">
          <cell r="A51" t="str">
            <v>CM201G</v>
          </cell>
        </row>
        <row r="52">
          <cell r="A52" t="str">
            <v>CM202G</v>
          </cell>
        </row>
        <row r="53">
          <cell r="A53" t="str">
            <v>CM101G</v>
          </cell>
        </row>
        <row r="54">
          <cell r="A54" t="str">
            <v>CM102G</v>
          </cell>
        </row>
        <row r="55">
          <cell r="A55" t="str">
            <v>CM61G</v>
          </cell>
        </row>
        <row r="56">
          <cell r="A56" t="str">
            <v>CPC201G</v>
          </cell>
        </row>
        <row r="57">
          <cell r="A57" t="str">
            <v>CPC202G</v>
          </cell>
        </row>
        <row r="58">
          <cell r="A58" t="str">
            <v>CPC101G</v>
          </cell>
        </row>
        <row r="59">
          <cell r="A59" t="str">
            <v>CPC102G</v>
          </cell>
        </row>
        <row r="60">
          <cell r="A60" t="str">
            <v>CPC61G</v>
          </cell>
        </row>
        <row r="61">
          <cell r="A61" t="str">
            <v>SCC201G</v>
          </cell>
        </row>
        <row r="62">
          <cell r="A62" t="str">
            <v>SCC202G</v>
          </cell>
        </row>
        <row r="63">
          <cell r="A63" t="str">
            <v>SCC101G</v>
          </cell>
        </row>
        <row r="64">
          <cell r="A64" t="str">
            <v>SCC102G</v>
          </cell>
        </row>
        <row r="65">
          <cell r="A65" t="str">
            <v>SCC61G</v>
          </cell>
        </row>
        <row r="66">
          <cell r="A66" t="str">
            <v>SCC62G</v>
          </cell>
        </row>
        <row r="67">
          <cell r="A67" t="str">
            <v>200G</v>
          </cell>
        </row>
        <row r="68">
          <cell r="A68" t="str">
            <v>200PG</v>
          </cell>
        </row>
        <row r="69">
          <cell r="A69" t="str">
            <v>BAKERY</v>
          </cell>
        </row>
        <row r="70">
          <cell r="A70" t="str">
            <v>THERMOJ</v>
          </cell>
        </row>
        <row r="71">
          <cell r="A71" t="str">
            <v>keine Zuord.</v>
          </cell>
        </row>
        <row r="72">
          <cell r="A72" t="str">
            <v>Summe Geraete</v>
          </cell>
        </row>
        <row r="74">
          <cell r="A74" t="str">
            <v>Zubehoer</v>
          </cell>
        </row>
        <row r="75">
          <cell r="A75" t="str">
            <v>Untergestelle</v>
          </cell>
        </row>
        <row r="76">
          <cell r="A76" t="str">
            <v>Ersatzteile</v>
          </cell>
        </row>
        <row r="77">
          <cell r="A77" t="str">
            <v>Behaelter</v>
          </cell>
        </row>
        <row r="78">
          <cell r="A78" t="str">
            <v>Pflegeprodukte</v>
          </cell>
        </row>
        <row r="79">
          <cell r="A79" t="str">
            <v>Marketing-Mate</v>
          </cell>
        </row>
        <row r="80">
          <cell r="A80" t="str">
            <v>Fracht u. Verp</v>
          </cell>
        </row>
        <row r="81">
          <cell r="A81" t="str">
            <v>Dienstleistung</v>
          </cell>
        </row>
        <row r="82">
          <cell r="A82" t="str">
            <v>Sonderartikel</v>
          </cell>
        </row>
        <row r="83">
          <cell r="A83" t="str">
            <v>Ersatzteile SC</v>
          </cell>
        </row>
        <row r="84">
          <cell r="A84" t="str">
            <v>Zubehoer FR</v>
          </cell>
        </row>
        <row r="85">
          <cell r="A85" t="str">
            <v>Untergestelle FR</v>
          </cell>
        </row>
        <row r="86">
          <cell r="A86" t="str">
            <v>Ersatzteile FR</v>
          </cell>
        </row>
        <row r="87">
          <cell r="A87" t="str">
            <v>Behaelter FR</v>
          </cell>
        </row>
        <row r="88">
          <cell r="A88" t="str">
            <v>Pflegeprodukte FR</v>
          </cell>
        </row>
        <row r="89">
          <cell r="A89" t="str">
            <v>Marketing-Mate FR</v>
          </cell>
        </row>
        <row r="90">
          <cell r="A90" t="str">
            <v>Fracht/Verpack FR</v>
          </cell>
        </row>
        <row r="91">
          <cell r="A91" t="str">
            <v>Dienstleistung FR</v>
          </cell>
        </row>
        <row r="92">
          <cell r="A92" t="str">
            <v>Sonderartikel FR</v>
          </cell>
        </row>
        <row r="93">
          <cell r="A93" t="str">
            <v>Ersatzteile VCC</v>
          </cell>
        </row>
        <row r="94">
          <cell r="A94" t="str">
            <v>Teilefertigung FR</v>
          </cell>
        </row>
        <row r="95">
          <cell r="A95" t="str">
            <v>Keine Zuord. Sonst</v>
          </cell>
        </row>
        <row r="97">
          <cell r="A97" t="str">
            <v>Summe gesamt</v>
          </cell>
        </row>
      </sheetData>
      <sheetData sheetId="14">
        <row r="3">
          <cell r="A3" t="str">
            <v>Typ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</row>
        <row r="6">
          <cell r="A6" t="str">
            <v>CD202</v>
          </cell>
        </row>
        <row r="7">
          <cell r="A7" t="str">
            <v>CD101</v>
          </cell>
        </row>
        <row r="8">
          <cell r="A8" t="str">
            <v>CD102</v>
          </cell>
        </row>
        <row r="9">
          <cell r="A9" t="str">
            <v>CD61</v>
          </cell>
        </row>
        <row r="10">
          <cell r="A10" t="str">
            <v>CMN201</v>
          </cell>
        </row>
        <row r="11">
          <cell r="A11" t="str">
            <v>CMN202</v>
          </cell>
        </row>
        <row r="12">
          <cell r="A12" t="str">
            <v>CMN101</v>
          </cell>
        </row>
        <row r="13">
          <cell r="A13" t="str">
            <v>CMN102</v>
          </cell>
        </row>
        <row r="14">
          <cell r="A14" t="str">
            <v>CMN61</v>
          </cell>
        </row>
        <row r="15">
          <cell r="A15" t="str">
            <v>CMN62</v>
          </cell>
        </row>
        <row r="16">
          <cell r="A16" t="str">
            <v>CM201</v>
          </cell>
        </row>
        <row r="17">
          <cell r="A17" t="str">
            <v>CM202</v>
          </cell>
        </row>
        <row r="18">
          <cell r="A18" t="str">
            <v>CM101</v>
          </cell>
        </row>
        <row r="19">
          <cell r="A19" t="str">
            <v>CM102</v>
          </cell>
        </row>
        <row r="20">
          <cell r="A20" t="str">
            <v>CM61</v>
          </cell>
        </row>
        <row r="21">
          <cell r="A21" t="str">
            <v>CPC201</v>
          </cell>
        </row>
        <row r="22">
          <cell r="A22" t="str">
            <v>CPC202</v>
          </cell>
        </row>
        <row r="23">
          <cell r="A23" t="str">
            <v>CPC101</v>
          </cell>
        </row>
        <row r="24">
          <cell r="A24" t="str">
            <v>CPC102</v>
          </cell>
        </row>
        <row r="25">
          <cell r="A25" t="str">
            <v>CPC61</v>
          </cell>
        </row>
        <row r="26">
          <cell r="A26" t="str">
            <v>SCC201</v>
          </cell>
        </row>
        <row r="27">
          <cell r="A27" t="str">
            <v>SCC202</v>
          </cell>
        </row>
        <row r="28">
          <cell r="A28" t="str">
            <v>SCC101</v>
          </cell>
        </row>
        <row r="29">
          <cell r="A29" t="str">
            <v>SCC102</v>
          </cell>
        </row>
        <row r="30">
          <cell r="A30" t="str">
            <v>SCC61</v>
          </cell>
        </row>
        <row r="31">
          <cell r="A31" t="str">
            <v>SCC62</v>
          </cell>
        </row>
        <row r="32">
          <cell r="A32">
            <v>110</v>
          </cell>
        </row>
        <row r="33">
          <cell r="A33" t="str">
            <v>110P</v>
          </cell>
        </row>
        <row r="34">
          <cell r="A34">
            <v>200</v>
          </cell>
        </row>
        <row r="35">
          <cell r="A35" t="str">
            <v>200P</v>
          </cell>
        </row>
        <row r="36">
          <cell r="A36" t="str">
            <v>200T</v>
          </cell>
        </row>
        <row r="37">
          <cell r="A37" t="str">
            <v>200TP</v>
          </cell>
        </row>
        <row r="38">
          <cell r="A38">
            <v>112</v>
          </cell>
        </row>
        <row r="39">
          <cell r="A39" t="str">
            <v>112P</v>
          </cell>
        </row>
        <row r="40">
          <cell r="A40">
            <v>211</v>
          </cell>
        </row>
        <row r="41">
          <cell r="A41" t="str">
            <v>211P</v>
          </cell>
        </row>
        <row r="42">
          <cell r="A42">
            <v>311</v>
          </cell>
        </row>
        <row r="43">
          <cell r="A43" t="str">
            <v>311P</v>
          </cell>
        </row>
        <row r="44">
          <cell r="A44" t="str">
            <v>VITRO01</v>
          </cell>
        </row>
        <row r="45">
          <cell r="A45" t="str">
            <v>CMN201G</v>
          </cell>
        </row>
        <row r="46">
          <cell r="A46" t="str">
            <v>CMN202G</v>
          </cell>
        </row>
        <row r="47">
          <cell r="A47" t="str">
            <v>CMN101G</v>
          </cell>
        </row>
        <row r="48">
          <cell r="A48" t="str">
            <v>CMN102G</v>
          </cell>
        </row>
        <row r="49">
          <cell r="A49" t="str">
            <v>CMN61G</v>
          </cell>
        </row>
        <row r="50">
          <cell r="A50" t="str">
            <v>CMN62G</v>
          </cell>
        </row>
        <row r="51">
          <cell r="A51" t="str">
            <v>CM201G</v>
          </cell>
        </row>
        <row r="52">
          <cell r="A52" t="str">
            <v>CM202G</v>
          </cell>
        </row>
        <row r="53">
          <cell r="A53" t="str">
            <v>CM101G</v>
          </cell>
        </row>
        <row r="54">
          <cell r="A54" t="str">
            <v>CM102G</v>
          </cell>
        </row>
        <row r="55">
          <cell r="A55" t="str">
            <v>CM61G</v>
          </cell>
        </row>
        <row r="56">
          <cell r="A56" t="str">
            <v>CPC201G</v>
          </cell>
        </row>
        <row r="57">
          <cell r="A57" t="str">
            <v>CPC202G</v>
          </cell>
        </row>
        <row r="58">
          <cell r="A58" t="str">
            <v>CPC101G</v>
          </cell>
        </row>
        <row r="59">
          <cell r="A59" t="str">
            <v>CPC102G</v>
          </cell>
        </row>
        <row r="60">
          <cell r="A60" t="str">
            <v>CPC61G</v>
          </cell>
        </row>
        <row r="61">
          <cell r="A61" t="str">
            <v>SCC201G</v>
          </cell>
        </row>
        <row r="62">
          <cell r="A62" t="str">
            <v>SCC202G</v>
          </cell>
        </row>
        <row r="63">
          <cell r="A63" t="str">
            <v>SCC101G</v>
          </cell>
        </row>
        <row r="64">
          <cell r="A64" t="str">
            <v>SCC102G</v>
          </cell>
        </row>
        <row r="65">
          <cell r="A65" t="str">
            <v>SCC61G</v>
          </cell>
        </row>
        <row r="66">
          <cell r="A66" t="str">
            <v>SCC62G</v>
          </cell>
        </row>
        <row r="67">
          <cell r="A67" t="str">
            <v>200G</v>
          </cell>
        </row>
        <row r="68">
          <cell r="A68" t="str">
            <v>200PG</v>
          </cell>
        </row>
        <row r="69">
          <cell r="A69" t="str">
            <v>BAKERY</v>
          </cell>
        </row>
        <row r="70">
          <cell r="A70" t="str">
            <v>THERMOJ</v>
          </cell>
        </row>
        <row r="71">
          <cell r="A71" t="str">
            <v>keine Zuord.</v>
          </cell>
        </row>
        <row r="72">
          <cell r="A72" t="str">
            <v>Summe Geraete</v>
          </cell>
        </row>
        <row r="74">
          <cell r="A74" t="str">
            <v>Zubehoer</v>
          </cell>
        </row>
        <row r="75">
          <cell r="A75" t="str">
            <v>Untergestelle</v>
          </cell>
        </row>
        <row r="76">
          <cell r="A76" t="str">
            <v>Ersatzteile</v>
          </cell>
        </row>
        <row r="77">
          <cell r="A77" t="str">
            <v>Behaelter</v>
          </cell>
        </row>
        <row r="78">
          <cell r="A78" t="str">
            <v>Pflegeprodukte</v>
          </cell>
        </row>
        <row r="79">
          <cell r="A79" t="str">
            <v>Marketing-Mate</v>
          </cell>
        </row>
        <row r="80">
          <cell r="A80" t="str">
            <v>Fracht u. Verp</v>
          </cell>
        </row>
        <row r="81">
          <cell r="A81" t="str">
            <v>Dienstleistung</v>
          </cell>
        </row>
        <row r="82">
          <cell r="A82" t="str">
            <v>Sonderartikel</v>
          </cell>
        </row>
        <row r="83">
          <cell r="A83" t="str">
            <v>Ersatzteile SC</v>
          </cell>
        </row>
        <row r="84">
          <cell r="A84" t="str">
            <v>Zubehoer FR</v>
          </cell>
        </row>
        <row r="85">
          <cell r="A85" t="str">
            <v>Untergestelle FR</v>
          </cell>
        </row>
        <row r="86">
          <cell r="A86" t="str">
            <v>Ersatzteile FR</v>
          </cell>
        </row>
        <row r="87">
          <cell r="A87" t="str">
            <v>Behaelter FR</v>
          </cell>
        </row>
        <row r="88">
          <cell r="A88" t="str">
            <v>Pflegeprodukte FR</v>
          </cell>
        </row>
        <row r="89">
          <cell r="A89" t="str">
            <v>Marketing-Mate FR</v>
          </cell>
        </row>
        <row r="90">
          <cell r="A90" t="str">
            <v>Fracht/Verpack FR</v>
          </cell>
        </row>
        <row r="91">
          <cell r="A91" t="str">
            <v>Dienstleistung FR</v>
          </cell>
        </row>
        <row r="92">
          <cell r="A92" t="str">
            <v>Sonderartikel FR</v>
          </cell>
        </row>
        <row r="93">
          <cell r="A93" t="str">
            <v>Ersatzteile VCC</v>
          </cell>
        </row>
        <row r="94">
          <cell r="A94" t="str">
            <v>Teilefertigung FR</v>
          </cell>
        </row>
        <row r="95">
          <cell r="A95" t="str">
            <v>Keine Zuord. Sonst</v>
          </cell>
        </row>
        <row r="97">
          <cell r="A97" t="str">
            <v>Summe gesamt</v>
          </cell>
        </row>
      </sheetData>
      <sheetData sheetId="15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0</v>
          </cell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</row>
        <row r="10">
          <cell r="A10" t="str">
            <v>CMN201</v>
          </cell>
          <cell r="B10">
            <v>35259.760000000002</v>
          </cell>
          <cell r="D10">
            <v>5</v>
          </cell>
          <cell r="F10">
            <v>35259.74</v>
          </cell>
          <cell r="H10">
            <v>5</v>
          </cell>
          <cell r="I10">
            <v>70582.399999999994</v>
          </cell>
          <cell r="J10">
            <v>10</v>
          </cell>
          <cell r="L10">
            <v>71404.94</v>
          </cell>
          <cell r="M10">
            <v>10</v>
          </cell>
        </row>
        <row r="11">
          <cell r="A11" t="str">
            <v>CMN202</v>
          </cell>
          <cell r="B11">
            <v>0</v>
          </cell>
          <cell r="D11">
            <v>0</v>
          </cell>
          <cell r="F11">
            <v>0</v>
          </cell>
          <cell r="H11">
            <v>0</v>
          </cell>
          <cell r="I11">
            <v>32260.05</v>
          </cell>
          <cell r="J11">
            <v>3</v>
          </cell>
          <cell r="L11">
            <v>32636</v>
          </cell>
          <cell r="M11">
            <v>3</v>
          </cell>
        </row>
        <row r="12">
          <cell r="A12" t="str">
            <v>CMN101</v>
          </cell>
          <cell r="B12">
            <v>86938.15</v>
          </cell>
          <cell r="D12">
            <v>24</v>
          </cell>
          <cell r="F12">
            <v>90950.16</v>
          </cell>
          <cell r="H12">
            <v>25</v>
          </cell>
          <cell r="I12">
            <v>157836.15</v>
          </cell>
          <cell r="J12">
            <v>43</v>
          </cell>
          <cell r="L12">
            <v>159675.47</v>
          </cell>
          <cell r="M12">
            <v>44</v>
          </cell>
        </row>
        <row r="13">
          <cell r="A13" t="str">
            <v>CMN102</v>
          </cell>
          <cell r="B13">
            <v>23240.720000000001</v>
          </cell>
          <cell r="D13">
            <v>4</v>
          </cell>
          <cell r="F13">
            <v>23240.71</v>
          </cell>
          <cell r="H13">
            <v>4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127368.6</v>
          </cell>
          <cell r="D14">
            <v>52</v>
          </cell>
          <cell r="F14">
            <v>128027.4</v>
          </cell>
          <cell r="H14">
            <v>52</v>
          </cell>
          <cell r="I14">
            <v>124926.52</v>
          </cell>
          <cell r="J14">
            <v>52</v>
          </cell>
          <cell r="L14">
            <v>126382.35</v>
          </cell>
          <cell r="M14">
            <v>52</v>
          </cell>
        </row>
        <row r="15">
          <cell r="A15" t="str">
            <v>CMN62</v>
          </cell>
          <cell r="B15">
            <v>0</v>
          </cell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0</v>
          </cell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</row>
        <row r="21">
          <cell r="A21" t="str">
            <v>CPC201</v>
          </cell>
          <cell r="B21">
            <v>0</v>
          </cell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</row>
        <row r="22">
          <cell r="A22" t="str">
            <v>CPC202</v>
          </cell>
          <cell r="B22">
            <v>0</v>
          </cell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CPC101</v>
          </cell>
          <cell r="B23">
            <v>0</v>
          </cell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</row>
        <row r="24">
          <cell r="A24" t="str">
            <v>CPC102</v>
          </cell>
          <cell r="B24">
            <v>0</v>
          </cell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</row>
        <row r="25">
          <cell r="A25" t="str">
            <v>CPC61</v>
          </cell>
          <cell r="B25">
            <v>0</v>
          </cell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</row>
        <row r="26">
          <cell r="A26" t="str">
            <v>SCC201</v>
          </cell>
          <cell r="B26">
            <v>173889.36</v>
          </cell>
          <cell r="D26">
            <v>21</v>
          </cell>
          <cell r="F26">
            <v>202410.96</v>
          </cell>
          <cell r="H26">
            <v>24</v>
          </cell>
          <cell r="I26">
            <v>261544.67</v>
          </cell>
          <cell r="J26">
            <v>32</v>
          </cell>
          <cell r="L26">
            <v>264592.56</v>
          </cell>
          <cell r="M26">
            <v>32</v>
          </cell>
        </row>
        <row r="27">
          <cell r="A27" t="str">
            <v>SCC202</v>
          </cell>
          <cell r="B27">
            <v>68210.100000000006</v>
          </cell>
          <cell r="D27">
            <v>6</v>
          </cell>
          <cell r="F27">
            <v>68210.11</v>
          </cell>
          <cell r="H27">
            <v>6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</row>
        <row r="28">
          <cell r="A28" t="str">
            <v>SCC101</v>
          </cell>
          <cell r="B28">
            <v>597314.75</v>
          </cell>
          <cell r="D28">
            <v>123</v>
          </cell>
          <cell r="F28">
            <v>659086.09</v>
          </cell>
          <cell r="H28">
            <v>134</v>
          </cell>
          <cell r="I28">
            <v>735269.49</v>
          </cell>
          <cell r="J28">
            <v>151</v>
          </cell>
          <cell r="L28">
            <v>743838</v>
          </cell>
          <cell r="M28">
            <v>153</v>
          </cell>
        </row>
        <row r="29">
          <cell r="A29" t="str">
            <v>SCC102</v>
          </cell>
          <cell r="B29">
            <v>95573.23</v>
          </cell>
          <cell r="D29">
            <v>15</v>
          </cell>
          <cell r="F29">
            <v>95573.28</v>
          </cell>
          <cell r="H29">
            <v>15</v>
          </cell>
          <cell r="I29">
            <v>73613.55</v>
          </cell>
          <cell r="J29">
            <v>12</v>
          </cell>
          <cell r="L29">
            <v>74471.41</v>
          </cell>
          <cell r="M29">
            <v>12</v>
          </cell>
        </row>
        <row r="30">
          <cell r="A30" t="str">
            <v>SCC61</v>
          </cell>
          <cell r="B30">
            <v>519508.15</v>
          </cell>
          <cell r="D30">
            <v>146</v>
          </cell>
          <cell r="F30">
            <v>556178.31999999995</v>
          </cell>
          <cell r="H30">
            <v>153</v>
          </cell>
          <cell r="I30">
            <v>504902.40000000002</v>
          </cell>
          <cell r="J30">
            <v>141</v>
          </cell>
          <cell r="L30">
            <v>510786.27</v>
          </cell>
          <cell r="M30">
            <v>143</v>
          </cell>
        </row>
        <row r="31">
          <cell r="A31" t="str">
            <v>SCC62</v>
          </cell>
          <cell r="B31">
            <v>31364.98</v>
          </cell>
          <cell r="D31">
            <v>6</v>
          </cell>
          <cell r="F31">
            <v>37689.99</v>
          </cell>
          <cell r="H31">
            <v>7</v>
          </cell>
          <cell r="I31">
            <v>34641.660000000003</v>
          </cell>
          <cell r="J31">
            <v>7</v>
          </cell>
          <cell r="L31">
            <v>35045.370000000003</v>
          </cell>
          <cell r="M31">
            <v>7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0</v>
          </cell>
          <cell r="D45">
            <v>0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4071.15</v>
          </cell>
          <cell r="D47">
            <v>1</v>
          </cell>
          <cell r="F47">
            <v>4071.15</v>
          </cell>
          <cell r="H47">
            <v>1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 t="str">
            <v>CMN102G</v>
          </cell>
          <cell r="B48">
            <v>0</v>
          </cell>
          <cell r="D48">
            <v>0</v>
          </cell>
          <cell r="F48">
            <v>0</v>
          </cell>
          <cell r="H48">
            <v>0</v>
          </cell>
          <cell r="I48">
            <v>11042.02</v>
          </cell>
          <cell r="J48">
            <v>2</v>
          </cell>
          <cell r="L48">
            <v>11170.7</v>
          </cell>
          <cell r="M48">
            <v>2</v>
          </cell>
        </row>
        <row r="49">
          <cell r="A49" t="str">
            <v>CMN61G</v>
          </cell>
          <cell r="B49">
            <v>6180.28</v>
          </cell>
          <cell r="D49">
            <v>2</v>
          </cell>
          <cell r="F49">
            <v>6180.28</v>
          </cell>
          <cell r="H49">
            <v>2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</row>
        <row r="56">
          <cell r="A56" t="str">
            <v>CPC201G</v>
          </cell>
          <cell r="B56">
            <v>0</v>
          </cell>
          <cell r="D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</row>
        <row r="58">
          <cell r="A58" t="str">
            <v>CPC101G</v>
          </cell>
          <cell r="B58">
            <v>0</v>
          </cell>
          <cell r="D58">
            <v>0</v>
          </cell>
          <cell r="F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</row>
        <row r="60">
          <cell r="A60" t="str">
            <v>CPC61G</v>
          </cell>
          <cell r="B60">
            <v>-2580.64</v>
          </cell>
          <cell r="D60">
            <v>0</v>
          </cell>
          <cell r="F60">
            <v>0</v>
          </cell>
          <cell r="H60">
            <v>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</row>
        <row r="61">
          <cell r="A61" t="str">
            <v>SCC201G</v>
          </cell>
          <cell r="B61">
            <v>35569.78</v>
          </cell>
          <cell r="D61">
            <v>4</v>
          </cell>
          <cell r="F61">
            <v>35569.75</v>
          </cell>
          <cell r="H61">
            <v>4</v>
          </cell>
          <cell r="I61">
            <v>88769.3</v>
          </cell>
          <cell r="J61">
            <v>10</v>
          </cell>
          <cell r="L61">
            <v>89803.77</v>
          </cell>
          <cell r="M61">
            <v>10</v>
          </cell>
        </row>
        <row r="62">
          <cell r="A62" t="str">
            <v>SCC202G</v>
          </cell>
          <cell r="B62">
            <v>0</v>
          </cell>
          <cell r="D62">
            <v>0</v>
          </cell>
          <cell r="F62">
            <v>0</v>
          </cell>
          <cell r="H62">
            <v>0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</row>
        <row r="63">
          <cell r="A63" t="str">
            <v>SCC101G</v>
          </cell>
          <cell r="B63">
            <v>26862.74</v>
          </cell>
          <cell r="D63">
            <v>5</v>
          </cell>
          <cell r="F63">
            <v>33550.089999999997</v>
          </cell>
          <cell r="H63">
            <v>6</v>
          </cell>
          <cell r="I63">
            <v>35724.199999999997</v>
          </cell>
          <cell r="J63">
            <v>7</v>
          </cell>
          <cell r="L63">
            <v>36140.53</v>
          </cell>
          <cell r="M63">
            <v>7</v>
          </cell>
        </row>
        <row r="64">
          <cell r="A64" t="str">
            <v>SCC102G</v>
          </cell>
          <cell r="B64">
            <v>7549.18</v>
          </cell>
          <cell r="D64">
            <v>1</v>
          </cell>
          <cell r="F64">
            <v>7549.18</v>
          </cell>
          <cell r="H64">
            <v>1</v>
          </cell>
          <cell r="I64">
            <v>12557.6</v>
          </cell>
          <cell r="J64">
            <v>2</v>
          </cell>
          <cell r="L64">
            <v>12703.94</v>
          </cell>
          <cell r="M64">
            <v>2</v>
          </cell>
        </row>
        <row r="65">
          <cell r="A65" t="str">
            <v>SCC61G</v>
          </cell>
          <cell r="B65">
            <v>12806.1</v>
          </cell>
          <cell r="D65">
            <v>3</v>
          </cell>
          <cell r="F65">
            <v>12806.12</v>
          </cell>
          <cell r="H65">
            <v>3</v>
          </cell>
          <cell r="I65">
            <v>21434.53</v>
          </cell>
          <cell r="J65">
            <v>5</v>
          </cell>
          <cell r="L65">
            <v>21684.32</v>
          </cell>
          <cell r="M65">
            <v>5</v>
          </cell>
        </row>
        <row r="66">
          <cell r="A66" t="str">
            <v>SCC62G</v>
          </cell>
          <cell r="B66">
            <v>0</v>
          </cell>
          <cell r="D66">
            <v>0</v>
          </cell>
          <cell r="F66">
            <v>0</v>
          </cell>
          <cell r="H66">
            <v>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1849126.39</v>
          </cell>
          <cell r="D72">
            <v>418</v>
          </cell>
          <cell r="F72">
            <v>1996353.33</v>
          </cell>
          <cell r="H72">
            <v>442</v>
          </cell>
          <cell r="I72">
            <v>2165104.54</v>
          </cell>
          <cell r="J72">
            <v>476</v>
          </cell>
          <cell r="L72">
            <v>2190335.63</v>
          </cell>
          <cell r="M72">
            <v>481</v>
          </cell>
        </row>
        <row r="74">
          <cell r="A74" t="str">
            <v>Zubehoer</v>
          </cell>
          <cell r="B74">
            <v>164275.57</v>
          </cell>
          <cell r="D74">
            <v>0</v>
          </cell>
          <cell r="F74">
            <v>160914.66</v>
          </cell>
          <cell r="H74">
            <v>0</v>
          </cell>
          <cell r="I74">
            <v>307887.98</v>
          </cell>
          <cell r="J74">
            <v>0</v>
          </cell>
          <cell r="L74">
            <v>311475.98</v>
          </cell>
          <cell r="M74">
            <v>0</v>
          </cell>
        </row>
        <row r="75">
          <cell r="A75" t="str">
            <v>Untergestelle</v>
          </cell>
          <cell r="B75">
            <v>59441.95</v>
          </cell>
          <cell r="D75">
            <v>0</v>
          </cell>
          <cell r="F75">
            <v>64815.56</v>
          </cell>
          <cell r="H75">
            <v>0</v>
          </cell>
          <cell r="I75">
            <v>16685.21</v>
          </cell>
          <cell r="J75">
            <v>0</v>
          </cell>
          <cell r="L75">
            <v>16879.650000000001</v>
          </cell>
          <cell r="M75">
            <v>0</v>
          </cell>
        </row>
        <row r="76">
          <cell r="A76" t="str">
            <v>Ersatzteile</v>
          </cell>
          <cell r="B76">
            <v>217678.03</v>
          </cell>
          <cell r="D76">
            <v>0</v>
          </cell>
          <cell r="F76">
            <v>229348.31</v>
          </cell>
          <cell r="H76">
            <v>0</v>
          </cell>
          <cell r="I76">
            <v>302824.31</v>
          </cell>
          <cell r="J76">
            <v>0</v>
          </cell>
          <cell r="L76">
            <v>306353.27</v>
          </cell>
          <cell r="M76">
            <v>0</v>
          </cell>
        </row>
        <row r="77">
          <cell r="A77" t="str">
            <v>Behaelter</v>
          </cell>
          <cell r="B77">
            <v>22376.29</v>
          </cell>
          <cell r="D77">
            <v>0</v>
          </cell>
          <cell r="F77">
            <v>23502.54</v>
          </cell>
          <cell r="H77">
            <v>0</v>
          </cell>
          <cell r="I77">
            <v>62092.28</v>
          </cell>
          <cell r="J77">
            <v>0</v>
          </cell>
          <cell r="L77">
            <v>62815.87</v>
          </cell>
          <cell r="M77">
            <v>0</v>
          </cell>
        </row>
        <row r="78">
          <cell r="A78" t="str">
            <v>Pflegeprodukte</v>
          </cell>
          <cell r="B78">
            <v>104644.11</v>
          </cell>
          <cell r="D78">
            <v>0</v>
          </cell>
          <cell r="F78">
            <v>108499.94</v>
          </cell>
          <cell r="H78">
            <v>0</v>
          </cell>
          <cell r="I78">
            <v>132153.57999999999</v>
          </cell>
          <cell r="J78">
            <v>0</v>
          </cell>
          <cell r="L78">
            <v>133693.64000000001</v>
          </cell>
          <cell r="M78">
            <v>0</v>
          </cell>
        </row>
        <row r="79">
          <cell r="A79" t="str">
            <v>Marketing-Mate</v>
          </cell>
          <cell r="B79">
            <v>46192.55</v>
          </cell>
          <cell r="D79">
            <v>0</v>
          </cell>
          <cell r="F79">
            <v>87006.3</v>
          </cell>
          <cell r="H79">
            <v>0</v>
          </cell>
          <cell r="I79">
            <v>3320.43</v>
          </cell>
          <cell r="J79">
            <v>0</v>
          </cell>
          <cell r="L79">
            <v>3359.13</v>
          </cell>
          <cell r="M79">
            <v>0</v>
          </cell>
        </row>
        <row r="80">
          <cell r="A80" t="str">
            <v>Fracht u. Verp</v>
          </cell>
          <cell r="B80">
            <v>124107.76</v>
          </cell>
          <cell r="D80">
            <v>0</v>
          </cell>
          <cell r="F80">
            <v>124107.76</v>
          </cell>
          <cell r="H80">
            <v>0</v>
          </cell>
          <cell r="I80">
            <v>53708.15</v>
          </cell>
          <cell r="J80">
            <v>0</v>
          </cell>
          <cell r="L80">
            <v>54334.03</v>
          </cell>
          <cell r="M80">
            <v>0</v>
          </cell>
        </row>
        <row r="81">
          <cell r="A81" t="str">
            <v>Dienstleistung</v>
          </cell>
          <cell r="B81">
            <v>-43720.73</v>
          </cell>
          <cell r="D81">
            <v>0</v>
          </cell>
          <cell r="F81">
            <v>-43720.73</v>
          </cell>
          <cell r="H81">
            <v>0</v>
          </cell>
          <cell r="I81">
            <v>-48561.46</v>
          </cell>
          <cell r="J81">
            <v>0</v>
          </cell>
          <cell r="L81">
            <v>-49127.38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2647.13</v>
          </cell>
          <cell r="D83">
            <v>0</v>
          </cell>
          <cell r="F83">
            <v>20588.43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2546769.0499999998</v>
          </cell>
          <cell r="D97">
            <v>418</v>
          </cell>
          <cell r="F97">
            <v>2771416.1</v>
          </cell>
          <cell r="H97">
            <v>442</v>
          </cell>
          <cell r="I97">
            <v>2995215.02</v>
          </cell>
          <cell r="J97">
            <v>476</v>
          </cell>
          <cell r="L97">
            <v>3030119.82</v>
          </cell>
          <cell r="M97">
            <v>481</v>
          </cell>
        </row>
      </sheetData>
      <sheetData sheetId="16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0</v>
          </cell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</row>
        <row r="10">
          <cell r="A10" t="str">
            <v>CMN201</v>
          </cell>
          <cell r="B10">
            <v>942123.26</v>
          </cell>
          <cell r="D10">
            <v>128</v>
          </cell>
          <cell r="F10">
            <v>1000658.85</v>
          </cell>
          <cell r="H10">
            <v>136</v>
          </cell>
          <cell r="I10">
            <v>578756.66</v>
          </cell>
          <cell r="J10">
            <v>79</v>
          </cell>
          <cell r="L10">
            <v>556663.03</v>
          </cell>
          <cell r="M10">
            <v>76</v>
          </cell>
        </row>
        <row r="11">
          <cell r="A11" t="str">
            <v>CMN202</v>
          </cell>
          <cell r="B11">
            <v>515581.93</v>
          </cell>
          <cell r="D11">
            <v>52</v>
          </cell>
          <cell r="F11">
            <v>576535.18999999994</v>
          </cell>
          <cell r="H11">
            <v>57</v>
          </cell>
          <cell r="I11">
            <v>203180.55</v>
          </cell>
          <cell r="J11">
            <v>20</v>
          </cell>
          <cell r="L11">
            <v>195424.27</v>
          </cell>
          <cell r="M11">
            <v>20</v>
          </cell>
        </row>
        <row r="12">
          <cell r="A12" t="str">
            <v>CMN101</v>
          </cell>
          <cell r="B12">
            <v>1059722.48</v>
          </cell>
          <cell r="D12">
            <v>284</v>
          </cell>
          <cell r="F12">
            <v>1115493.43</v>
          </cell>
          <cell r="H12">
            <v>299</v>
          </cell>
          <cell r="I12">
            <v>596348.05000000005</v>
          </cell>
          <cell r="J12">
            <v>160</v>
          </cell>
          <cell r="L12">
            <v>573582.89</v>
          </cell>
          <cell r="M12">
            <v>154</v>
          </cell>
        </row>
        <row r="13">
          <cell r="A13" t="str">
            <v>CMN102</v>
          </cell>
          <cell r="B13">
            <v>83025.31</v>
          </cell>
          <cell r="D13">
            <v>14</v>
          </cell>
          <cell r="F13">
            <v>83025.31</v>
          </cell>
          <cell r="H13">
            <v>14</v>
          </cell>
          <cell r="I13">
            <v>76522.539999999994</v>
          </cell>
          <cell r="J13">
            <v>13</v>
          </cell>
          <cell r="L13">
            <v>73601.350000000006</v>
          </cell>
          <cell r="M13">
            <v>12</v>
          </cell>
        </row>
        <row r="14">
          <cell r="A14" t="str">
            <v>CMN61</v>
          </cell>
          <cell r="B14">
            <v>893364.56</v>
          </cell>
          <cell r="D14">
            <v>360</v>
          </cell>
          <cell r="F14">
            <v>848572.29</v>
          </cell>
          <cell r="H14">
            <v>342</v>
          </cell>
          <cell r="I14">
            <v>587552.38</v>
          </cell>
          <cell r="J14">
            <v>235</v>
          </cell>
          <cell r="L14">
            <v>565122.98</v>
          </cell>
          <cell r="M14">
            <v>226</v>
          </cell>
        </row>
        <row r="15">
          <cell r="A15" t="str">
            <v>CMN62</v>
          </cell>
          <cell r="B15">
            <v>20884.8</v>
          </cell>
          <cell r="D15">
            <v>5</v>
          </cell>
          <cell r="F15">
            <v>20884.8</v>
          </cell>
          <cell r="H15">
            <v>5</v>
          </cell>
          <cell r="I15">
            <v>14952.7</v>
          </cell>
          <cell r="J15">
            <v>4</v>
          </cell>
          <cell r="L15">
            <v>14381.88</v>
          </cell>
          <cell r="M15">
            <v>4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0</v>
          </cell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</row>
        <row r="21">
          <cell r="A21" t="str">
            <v>CPC201</v>
          </cell>
          <cell r="B21">
            <v>0</v>
          </cell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</row>
        <row r="22">
          <cell r="A22" t="str">
            <v>CPC202</v>
          </cell>
          <cell r="B22">
            <v>0</v>
          </cell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CPC101</v>
          </cell>
          <cell r="B23">
            <v>0</v>
          </cell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</row>
        <row r="24">
          <cell r="A24" t="str">
            <v>CPC102</v>
          </cell>
          <cell r="B24">
            <v>0</v>
          </cell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</row>
        <row r="25">
          <cell r="A25" t="str">
            <v>CPC61</v>
          </cell>
          <cell r="B25">
            <v>0</v>
          </cell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</row>
        <row r="26">
          <cell r="A26" t="str">
            <v>SCC201</v>
          </cell>
          <cell r="B26">
            <v>1029883.13</v>
          </cell>
          <cell r="D26">
            <v>119</v>
          </cell>
          <cell r="F26">
            <v>1073024.28</v>
          </cell>
          <cell r="H26">
            <v>124</v>
          </cell>
          <cell r="I26">
            <v>1351898.15</v>
          </cell>
          <cell r="J26">
            <v>157</v>
          </cell>
          <cell r="L26">
            <v>1300290.42</v>
          </cell>
          <cell r="M26">
            <v>151</v>
          </cell>
        </row>
        <row r="27">
          <cell r="A27" t="str">
            <v>SCC202</v>
          </cell>
          <cell r="B27">
            <v>533997.36</v>
          </cell>
          <cell r="D27">
            <v>45</v>
          </cell>
          <cell r="F27">
            <v>545843.18000000005</v>
          </cell>
          <cell r="H27">
            <v>46</v>
          </cell>
          <cell r="I27">
            <v>1021180.09</v>
          </cell>
          <cell r="J27">
            <v>86</v>
          </cell>
          <cell r="L27">
            <v>982197.28</v>
          </cell>
          <cell r="M27">
            <v>83</v>
          </cell>
        </row>
        <row r="28">
          <cell r="A28" t="str">
            <v>SCC101</v>
          </cell>
          <cell r="B28">
            <v>1278813.03</v>
          </cell>
          <cell r="D28">
            <v>254</v>
          </cell>
          <cell r="F28">
            <v>1299107.03</v>
          </cell>
          <cell r="H28">
            <v>258</v>
          </cell>
          <cell r="I28">
            <v>1479435.72</v>
          </cell>
          <cell r="J28">
            <v>294</v>
          </cell>
          <cell r="L28">
            <v>1422959.34</v>
          </cell>
          <cell r="M28">
            <v>283</v>
          </cell>
        </row>
        <row r="29">
          <cell r="A29" t="str">
            <v>SCC102</v>
          </cell>
          <cell r="B29">
            <v>138256.53</v>
          </cell>
          <cell r="D29">
            <v>21</v>
          </cell>
          <cell r="F29">
            <v>125180.79</v>
          </cell>
          <cell r="H29">
            <v>19</v>
          </cell>
          <cell r="I29">
            <v>120501.01</v>
          </cell>
          <cell r="J29">
            <v>18</v>
          </cell>
          <cell r="L29">
            <v>115900.97</v>
          </cell>
          <cell r="M29">
            <v>17</v>
          </cell>
        </row>
        <row r="30">
          <cell r="A30" t="str">
            <v>SCC61</v>
          </cell>
          <cell r="B30">
            <v>973640.79</v>
          </cell>
          <cell r="D30">
            <v>262</v>
          </cell>
          <cell r="F30">
            <v>928402.27</v>
          </cell>
          <cell r="H30">
            <v>250</v>
          </cell>
          <cell r="I30">
            <v>694859.85</v>
          </cell>
          <cell r="J30">
            <v>188</v>
          </cell>
          <cell r="L30">
            <v>668334.06000000006</v>
          </cell>
          <cell r="M30">
            <v>180</v>
          </cell>
        </row>
        <row r="31">
          <cell r="A31" t="str">
            <v>SCC62</v>
          </cell>
          <cell r="B31">
            <v>43138.8</v>
          </cell>
          <cell r="D31">
            <v>8</v>
          </cell>
          <cell r="F31">
            <v>53923.5</v>
          </cell>
          <cell r="H31">
            <v>10</v>
          </cell>
          <cell r="I31">
            <v>84438.67</v>
          </cell>
          <cell r="J31">
            <v>16</v>
          </cell>
          <cell r="L31">
            <v>81215.28</v>
          </cell>
          <cell r="M31">
            <v>15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418440.31</v>
          </cell>
          <cell r="D45">
            <v>51</v>
          </cell>
          <cell r="F45">
            <v>426124.19</v>
          </cell>
          <cell r="H45">
            <v>52</v>
          </cell>
          <cell r="I45">
            <v>177673.03</v>
          </cell>
          <cell r="J45">
            <v>22</v>
          </cell>
          <cell r="L45">
            <v>170890.48</v>
          </cell>
          <cell r="M45">
            <v>21</v>
          </cell>
        </row>
        <row r="46">
          <cell r="A46" t="str">
            <v>CMN202G</v>
          </cell>
          <cell r="B46">
            <v>414011.9</v>
          </cell>
          <cell r="D46">
            <v>36</v>
          </cell>
          <cell r="F46">
            <v>448663.14</v>
          </cell>
          <cell r="H46">
            <v>39</v>
          </cell>
          <cell r="I46">
            <v>209337.53</v>
          </cell>
          <cell r="J46">
            <v>18</v>
          </cell>
          <cell r="L46">
            <v>201346.21</v>
          </cell>
          <cell r="M46">
            <v>17</v>
          </cell>
        </row>
        <row r="47">
          <cell r="A47" t="str">
            <v>CMN101G</v>
          </cell>
          <cell r="B47">
            <v>194924.98</v>
          </cell>
          <cell r="D47">
            <v>46</v>
          </cell>
          <cell r="F47">
            <v>194803.06</v>
          </cell>
          <cell r="H47">
            <v>46</v>
          </cell>
          <cell r="I47">
            <v>140731.12</v>
          </cell>
          <cell r="J47">
            <v>33</v>
          </cell>
          <cell r="L47">
            <v>135358.81</v>
          </cell>
          <cell r="M47">
            <v>32</v>
          </cell>
        </row>
        <row r="48">
          <cell r="A48" t="str">
            <v>CMN102G</v>
          </cell>
          <cell r="B48">
            <v>48632.89</v>
          </cell>
          <cell r="D48">
            <v>7</v>
          </cell>
          <cell r="F48">
            <v>69528.47</v>
          </cell>
          <cell r="H48">
            <v>10</v>
          </cell>
          <cell r="I48">
            <v>25507.52</v>
          </cell>
          <cell r="J48">
            <v>4</v>
          </cell>
          <cell r="L48">
            <v>24533.79</v>
          </cell>
          <cell r="M48">
            <v>4</v>
          </cell>
        </row>
        <row r="49">
          <cell r="A49" t="str">
            <v>CMN61G</v>
          </cell>
          <cell r="B49">
            <v>67712.42</v>
          </cell>
          <cell r="D49">
            <v>21</v>
          </cell>
          <cell r="F49">
            <v>61150.64</v>
          </cell>
          <cell r="H49">
            <v>19</v>
          </cell>
          <cell r="I49">
            <v>43098.9</v>
          </cell>
          <cell r="J49">
            <v>13</v>
          </cell>
          <cell r="L49">
            <v>41453.629999999997</v>
          </cell>
          <cell r="M49">
            <v>13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</row>
        <row r="56">
          <cell r="A56" t="str">
            <v>CPC201G</v>
          </cell>
          <cell r="B56">
            <v>0</v>
          </cell>
          <cell r="D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</row>
        <row r="58">
          <cell r="A58" t="str">
            <v>CPC101G</v>
          </cell>
          <cell r="B58">
            <v>0</v>
          </cell>
          <cell r="D58">
            <v>0</v>
          </cell>
          <cell r="F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</row>
        <row r="60">
          <cell r="A60" t="str">
            <v>CPC61G</v>
          </cell>
          <cell r="B60">
            <v>0</v>
          </cell>
          <cell r="D60">
            <v>0</v>
          </cell>
          <cell r="F60">
            <v>0</v>
          </cell>
          <cell r="H60">
            <v>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</row>
        <row r="61">
          <cell r="A61" t="str">
            <v>SCC201G</v>
          </cell>
          <cell r="B61">
            <v>241030.94</v>
          </cell>
          <cell r="D61">
            <v>26</v>
          </cell>
          <cell r="F61">
            <v>213233.15</v>
          </cell>
          <cell r="H61">
            <v>23</v>
          </cell>
          <cell r="I61">
            <v>532139.53</v>
          </cell>
          <cell r="J61">
            <v>58</v>
          </cell>
          <cell r="L61">
            <v>511825.47</v>
          </cell>
          <cell r="M61">
            <v>56</v>
          </cell>
        </row>
        <row r="62">
          <cell r="A62" t="str">
            <v>SCC202G</v>
          </cell>
          <cell r="B62">
            <v>187018.86</v>
          </cell>
          <cell r="D62">
            <v>14</v>
          </cell>
          <cell r="F62">
            <v>187018.86</v>
          </cell>
          <cell r="H62">
            <v>14</v>
          </cell>
          <cell r="I62">
            <v>523343.81</v>
          </cell>
          <cell r="J62">
            <v>39</v>
          </cell>
          <cell r="L62">
            <v>503365.52</v>
          </cell>
          <cell r="M62">
            <v>37</v>
          </cell>
        </row>
        <row r="63">
          <cell r="A63" t="str">
            <v>SCC101G</v>
          </cell>
          <cell r="B63">
            <v>173795.99</v>
          </cell>
          <cell r="D63">
            <v>31</v>
          </cell>
          <cell r="F63">
            <v>179365.12</v>
          </cell>
          <cell r="H63">
            <v>32</v>
          </cell>
          <cell r="I63">
            <v>216374.07</v>
          </cell>
          <cell r="J63">
            <v>39</v>
          </cell>
          <cell r="L63">
            <v>208114.14</v>
          </cell>
          <cell r="M63">
            <v>37</v>
          </cell>
        </row>
        <row r="64">
          <cell r="A64" t="str">
            <v>SCC102G</v>
          </cell>
          <cell r="B64">
            <v>39532.97</v>
          </cell>
          <cell r="D64">
            <v>5</v>
          </cell>
          <cell r="F64">
            <v>39532.97</v>
          </cell>
          <cell r="H64">
            <v>5</v>
          </cell>
          <cell r="I64">
            <v>61569.87</v>
          </cell>
          <cell r="J64">
            <v>7</v>
          </cell>
          <cell r="L64">
            <v>59219.48</v>
          </cell>
          <cell r="M64">
            <v>7</v>
          </cell>
        </row>
        <row r="65">
          <cell r="A65" t="str">
            <v>SCC61G</v>
          </cell>
          <cell r="B65">
            <v>57627.37</v>
          </cell>
          <cell r="D65">
            <v>13</v>
          </cell>
          <cell r="F65">
            <v>62036.44</v>
          </cell>
          <cell r="H65">
            <v>14</v>
          </cell>
          <cell r="I65">
            <v>56292.46</v>
          </cell>
          <cell r="J65">
            <v>13</v>
          </cell>
          <cell r="L65">
            <v>54143.53</v>
          </cell>
          <cell r="M65">
            <v>12</v>
          </cell>
        </row>
        <row r="66">
          <cell r="A66" t="str">
            <v>SCC62G</v>
          </cell>
          <cell r="B66">
            <v>0</v>
          </cell>
          <cell r="D66">
            <v>0</v>
          </cell>
          <cell r="F66">
            <v>0</v>
          </cell>
          <cell r="H66">
            <v>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9355160.6099999994</v>
          </cell>
          <cell r="D72">
            <v>1802</v>
          </cell>
          <cell r="F72">
            <v>9552106.9600000009</v>
          </cell>
          <cell r="H72">
            <v>1814</v>
          </cell>
          <cell r="I72">
            <v>8795694.2100000009</v>
          </cell>
          <cell r="J72">
            <v>1515</v>
          </cell>
          <cell r="L72">
            <v>8459924.8100000005</v>
          </cell>
          <cell r="M72">
            <v>1457</v>
          </cell>
        </row>
        <row r="74">
          <cell r="A74" t="str">
            <v>Zubehoer</v>
          </cell>
          <cell r="B74">
            <v>471377.9</v>
          </cell>
          <cell r="D74">
            <v>0</v>
          </cell>
          <cell r="F74">
            <v>464184.22</v>
          </cell>
          <cell r="H74">
            <v>0</v>
          </cell>
          <cell r="I74">
            <v>279877.40999999997</v>
          </cell>
          <cell r="J74">
            <v>0</v>
          </cell>
          <cell r="L74">
            <v>269193.28999999998</v>
          </cell>
          <cell r="M74">
            <v>0</v>
          </cell>
        </row>
        <row r="75">
          <cell r="A75" t="str">
            <v>Untergestelle</v>
          </cell>
          <cell r="B75">
            <v>158578.70000000001</v>
          </cell>
          <cell r="D75">
            <v>0</v>
          </cell>
          <cell r="F75">
            <v>159861.70000000001</v>
          </cell>
          <cell r="H75">
            <v>0</v>
          </cell>
          <cell r="I75">
            <v>144526.87</v>
          </cell>
          <cell r="J75">
            <v>0</v>
          </cell>
          <cell r="L75">
            <v>139009.66</v>
          </cell>
          <cell r="M75">
            <v>0</v>
          </cell>
        </row>
        <row r="76">
          <cell r="A76" t="str">
            <v>Ersatzteile</v>
          </cell>
          <cell r="B76">
            <v>751262.71999999997</v>
          </cell>
          <cell r="D76">
            <v>0</v>
          </cell>
          <cell r="F76">
            <v>749509.12</v>
          </cell>
          <cell r="H76">
            <v>0</v>
          </cell>
          <cell r="I76">
            <v>1000570.62</v>
          </cell>
          <cell r="J76">
            <v>0</v>
          </cell>
          <cell r="L76">
            <v>962374.56</v>
          </cell>
          <cell r="M76">
            <v>0</v>
          </cell>
        </row>
        <row r="77">
          <cell r="A77" t="str">
            <v>Behaelter</v>
          </cell>
          <cell r="B77">
            <v>28114.03</v>
          </cell>
          <cell r="D77">
            <v>0</v>
          </cell>
          <cell r="F77">
            <v>27799.599999999999</v>
          </cell>
          <cell r="H77">
            <v>0</v>
          </cell>
          <cell r="I77">
            <v>34411.15</v>
          </cell>
          <cell r="J77">
            <v>0</v>
          </cell>
          <cell r="L77">
            <v>33097.54</v>
          </cell>
          <cell r="M77">
            <v>0</v>
          </cell>
        </row>
        <row r="78">
          <cell r="A78" t="str">
            <v>Pflegeprodukte</v>
          </cell>
          <cell r="B78">
            <v>238830.5</v>
          </cell>
          <cell r="D78">
            <v>0</v>
          </cell>
          <cell r="F78">
            <v>238830.5</v>
          </cell>
          <cell r="H78">
            <v>0</v>
          </cell>
          <cell r="I78">
            <v>286053.81</v>
          </cell>
          <cell r="J78">
            <v>0</v>
          </cell>
          <cell r="L78">
            <v>275133.87</v>
          </cell>
          <cell r="M78">
            <v>0</v>
          </cell>
        </row>
        <row r="79">
          <cell r="A79" t="str">
            <v>Marketing-Mate</v>
          </cell>
          <cell r="B79">
            <v>82776.2</v>
          </cell>
          <cell r="D79">
            <v>0</v>
          </cell>
          <cell r="F79">
            <v>78096.2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</row>
        <row r="80">
          <cell r="A80" t="str">
            <v>Fracht u. Verp</v>
          </cell>
          <cell r="B80">
            <v>60513.36</v>
          </cell>
          <cell r="D80">
            <v>0</v>
          </cell>
          <cell r="F80">
            <v>59941.47</v>
          </cell>
          <cell r="H80">
            <v>0</v>
          </cell>
          <cell r="I80">
            <v>202584.67</v>
          </cell>
          <cell r="J80">
            <v>0</v>
          </cell>
          <cell r="L80">
            <v>194851.14</v>
          </cell>
          <cell r="M80">
            <v>0</v>
          </cell>
        </row>
        <row r="81">
          <cell r="A81" t="str">
            <v>Dienstleistung</v>
          </cell>
          <cell r="B81">
            <v>-77765.87</v>
          </cell>
          <cell r="D81">
            <v>0</v>
          </cell>
          <cell r="F81">
            <v>-77765.87</v>
          </cell>
          <cell r="H81">
            <v>0</v>
          </cell>
          <cell r="I81">
            <v>-183349.73</v>
          </cell>
          <cell r="J81">
            <v>0</v>
          </cell>
          <cell r="L81">
            <v>-176350.48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104416.26</v>
          </cell>
          <cell r="D83">
            <v>0</v>
          </cell>
          <cell r="F83">
            <v>103011.92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139799.37</v>
          </cell>
          <cell r="D94">
            <v>0</v>
          </cell>
          <cell r="F94">
            <v>124581.03</v>
          </cell>
          <cell r="H94">
            <v>0</v>
          </cell>
          <cell r="I94">
            <v>73225</v>
          </cell>
          <cell r="J94">
            <v>0</v>
          </cell>
          <cell r="L94">
            <v>72500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11313063.779999999</v>
          </cell>
          <cell r="D97">
            <v>1802</v>
          </cell>
          <cell r="F97">
            <v>11480156.85</v>
          </cell>
          <cell r="H97">
            <v>1814</v>
          </cell>
          <cell r="I97">
            <v>10633594.01</v>
          </cell>
          <cell r="J97">
            <v>1515</v>
          </cell>
          <cell r="L97">
            <v>10229734.390000001</v>
          </cell>
          <cell r="M97">
            <v>1457</v>
          </cell>
        </row>
      </sheetData>
      <sheetData sheetId="17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-1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0</v>
          </cell>
          <cell r="D9">
            <v>1</v>
          </cell>
          <cell r="F9">
            <v>2542.4</v>
          </cell>
          <cell r="H9">
            <v>1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</row>
        <row r="10">
          <cell r="A10" t="str">
            <v>CMN201</v>
          </cell>
          <cell r="B10">
            <v>544856.44999999995</v>
          </cell>
          <cell r="D10">
            <v>77</v>
          </cell>
          <cell r="F10">
            <v>575032.94999999995</v>
          </cell>
          <cell r="H10">
            <v>81</v>
          </cell>
          <cell r="I10">
            <v>528658.17000000004</v>
          </cell>
          <cell r="J10">
            <v>75</v>
          </cell>
          <cell r="L10">
            <v>512948.23</v>
          </cell>
          <cell r="M10">
            <v>73</v>
          </cell>
        </row>
        <row r="11">
          <cell r="A11" t="str">
            <v>CMN202</v>
          </cell>
          <cell r="B11">
            <v>177247.1</v>
          </cell>
          <cell r="D11">
            <v>19</v>
          </cell>
          <cell r="F11">
            <v>193914</v>
          </cell>
          <cell r="H11">
            <v>20</v>
          </cell>
          <cell r="I11">
            <v>160821.57</v>
          </cell>
          <cell r="J11">
            <v>17</v>
          </cell>
          <cell r="L11">
            <v>156042.49</v>
          </cell>
          <cell r="M11">
            <v>16</v>
          </cell>
        </row>
        <row r="12">
          <cell r="A12" t="str">
            <v>CMN101</v>
          </cell>
          <cell r="B12">
            <v>1595194.39</v>
          </cell>
          <cell r="D12">
            <v>444</v>
          </cell>
          <cell r="F12">
            <v>1631374.2</v>
          </cell>
          <cell r="H12">
            <v>453</v>
          </cell>
          <cell r="I12">
            <v>1584263.6</v>
          </cell>
          <cell r="J12">
            <v>442</v>
          </cell>
          <cell r="L12">
            <v>1537184.61</v>
          </cell>
          <cell r="M12">
            <v>429</v>
          </cell>
        </row>
        <row r="13">
          <cell r="A13" t="str">
            <v>CMN102</v>
          </cell>
          <cell r="B13">
            <v>16995.150000000001</v>
          </cell>
          <cell r="D13">
            <v>3</v>
          </cell>
          <cell r="F13">
            <v>16995.150000000001</v>
          </cell>
          <cell r="H13">
            <v>3</v>
          </cell>
          <cell r="I13">
            <v>39349.94</v>
          </cell>
          <cell r="J13">
            <v>7</v>
          </cell>
          <cell r="L13">
            <v>38180.6</v>
          </cell>
          <cell r="M13">
            <v>7</v>
          </cell>
        </row>
        <row r="14">
          <cell r="A14" t="str">
            <v>CMN61</v>
          </cell>
          <cell r="B14">
            <v>1356000.4</v>
          </cell>
          <cell r="D14">
            <v>560</v>
          </cell>
          <cell r="F14">
            <v>1327916.7</v>
          </cell>
          <cell r="H14">
            <v>547</v>
          </cell>
          <cell r="I14">
            <v>1069292.3899999999</v>
          </cell>
          <cell r="J14">
            <v>439</v>
          </cell>
          <cell r="L14">
            <v>1037516.62</v>
          </cell>
          <cell r="M14">
            <v>426</v>
          </cell>
        </row>
        <row r="15">
          <cell r="A15" t="str">
            <v>CMN62</v>
          </cell>
          <cell r="B15">
            <v>4059</v>
          </cell>
          <cell r="D15">
            <v>1</v>
          </cell>
          <cell r="F15">
            <v>7884</v>
          </cell>
          <cell r="H15">
            <v>2</v>
          </cell>
          <cell r="I15">
            <v>10265.219999999999</v>
          </cell>
          <cell r="J15">
            <v>3</v>
          </cell>
          <cell r="L15">
            <v>9960.16</v>
          </cell>
          <cell r="M15">
            <v>3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</row>
        <row r="19">
          <cell r="A19" t="str">
            <v>CM102</v>
          </cell>
          <cell r="B19">
            <v>5922.29</v>
          </cell>
          <cell r="D19">
            <v>1</v>
          </cell>
          <cell r="F19">
            <v>5922.29</v>
          </cell>
          <cell r="H19">
            <v>1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-2084.6799999999998</v>
          </cell>
          <cell r="D20">
            <v>-1</v>
          </cell>
          <cell r="F20">
            <v>37.97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</row>
        <row r="21">
          <cell r="A21" t="str">
            <v>CPC201</v>
          </cell>
          <cell r="B21">
            <v>8285.74</v>
          </cell>
          <cell r="D21">
            <v>1</v>
          </cell>
          <cell r="F21">
            <v>16566.37</v>
          </cell>
          <cell r="H21">
            <v>2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</row>
        <row r="22">
          <cell r="A22" t="str">
            <v>CPC202</v>
          </cell>
          <cell r="B22">
            <v>-16676.55</v>
          </cell>
          <cell r="D22">
            <v>-2</v>
          </cell>
          <cell r="F22">
            <v>-11368.32</v>
          </cell>
          <cell r="H22">
            <v>-1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CPC101</v>
          </cell>
          <cell r="B23">
            <v>30430.19</v>
          </cell>
          <cell r="D23">
            <v>6</v>
          </cell>
          <cell r="F23">
            <v>33388.31</v>
          </cell>
          <cell r="H23">
            <v>4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</row>
        <row r="24">
          <cell r="A24" t="str">
            <v>CPC102</v>
          </cell>
          <cell r="B24">
            <v>0</v>
          </cell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</row>
        <row r="25">
          <cell r="A25" t="str">
            <v>CPC61</v>
          </cell>
          <cell r="B25">
            <v>-9010.2199999999993</v>
          </cell>
          <cell r="D25">
            <v>-2</v>
          </cell>
          <cell r="F25">
            <v>6773.68</v>
          </cell>
          <cell r="H25">
            <v>2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</row>
        <row r="26">
          <cell r="A26" t="str">
            <v>SCC201</v>
          </cell>
          <cell r="B26">
            <v>2474425</v>
          </cell>
          <cell r="D26">
            <v>299</v>
          </cell>
          <cell r="F26">
            <v>2272867.65</v>
          </cell>
          <cell r="H26">
            <v>274</v>
          </cell>
          <cell r="I26">
            <v>2727123.32</v>
          </cell>
          <cell r="J26">
            <v>329</v>
          </cell>
          <cell r="L26">
            <v>2646082.37</v>
          </cell>
          <cell r="M26">
            <v>320</v>
          </cell>
        </row>
        <row r="27">
          <cell r="A27" t="str">
            <v>SCC202</v>
          </cell>
          <cell r="B27">
            <v>740578.06</v>
          </cell>
          <cell r="D27">
            <v>65</v>
          </cell>
          <cell r="F27">
            <v>749828.7</v>
          </cell>
          <cell r="H27">
            <v>66</v>
          </cell>
          <cell r="I27">
            <v>1089822.8</v>
          </cell>
          <cell r="J27">
            <v>96</v>
          </cell>
          <cell r="L27">
            <v>1057436.94</v>
          </cell>
          <cell r="M27">
            <v>93</v>
          </cell>
        </row>
        <row r="28">
          <cell r="A28" t="str">
            <v>SCC101</v>
          </cell>
          <cell r="B28">
            <v>4200575.37</v>
          </cell>
          <cell r="D28">
            <v>875</v>
          </cell>
          <cell r="F28">
            <v>4150067.4</v>
          </cell>
          <cell r="H28">
            <v>859</v>
          </cell>
          <cell r="I28">
            <v>4699753.87</v>
          </cell>
          <cell r="J28">
            <v>972</v>
          </cell>
          <cell r="L28">
            <v>4560093.01</v>
          </cell>
          <cell r="M28">
            <v>944</v>
          </cell>
        </row>
        <row r="29">
          <cell r="A29" t="str">
            <v>SCC102</v>
          </cell>
          <cell r="B29">
            <v>220576.63</v>
          </cell>
          <cell r="D29">
            <v>35</v>
          </cell>
          <cell r="F29">
            <v>176352.3</v>
          </cell>
          <cell r="H29">
            <v>28</v>
          </cell>
          <cell r="I29">
            <v>157399.84</v>
          </cell>
          <cell r="J29">
            <v>25</v>
          </cell>
          <cell r="L29">
            <v>152722.45000000001</v>
          </cell>
          <cell r="M29">
            <v>24</v>
          </cell>
        </row>
        <row r="30">
          <cell r="A30" t="str">
            <v>SCC61</v>
          </cell>
          <cell r="B30">
            <v>3820732.48</v>
          </cell>
          <cell r="D30">
            <v>1077</v>
          </cell>
          <cell r="F30">
            <v>3740780.7</v>
          </cell>
          <cell r="H30">
            <v>1048</v>
          </cell>
          <cell r="I30">
            <v>3628750.64</v>
          </cell>
          <cell r="J30">
            <v>1017</v>
          </cell>
          <cell r="L30">
            <v>3520916.38</v>
          </cell>
          <cell r="M30">
            <v>987</v>
          </cell>
        </row>
        <row r="31">
          <cell r="A31" t="str">
            <v>SCC62</v>
          </cell>
          <cell r="B31">
            <v>82158.289999999994</v>
          </cell>
          <cell r="D31">
            <v>18</v>
          </cell>
          <cell r="F31">
            <v>88532.1</v>
          </cell>
          <cell r="H31">
            <v>17</v>
          </cell>
          <cell r="I31">
            <v>71856.45</v>
          </cell>
          <cell r="J31">
            <v>14</v>
          </cell>
          <cell r="L31">
            <v>69721.11</v>
          </cell>
          <cell r="M31">
            <v>13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70503.3</v>
          </cell>
          <cell r="D45">
            <v>9</v>
          </cell>
          <cell r="F45">
            <v>62661.15</v>
          </cell>
          <cell r="H45">
            <v>8</v>
          </cell>
          <cell r="I45">
            <v>54747.77</v>
          </cell>
          <cell r="J45">
            <v>7</v>
          </cell>
          <cell r="L45">
            <v>53120.85</v>
          </cell>
          <cell r="M45">
            <v>7</v>
          </cell>
        </row>
        <row r="46">
          <cell r="A46" t="str">
            <v>CMN202G</v>
          </cell>
          <cell r="B46">
            <v>11084.85</v>
          </cell>
          <cell r="D46">
            <v>1</v>
          </cell>
          <cell r="F46">
            <v>11084.85</v>
          </cell>
          <cell r="H46">
            <v>1</v>
          </cell>
          <cell r="I46">
            <v>15397.79</v>
          </cell>
          <cell r="J46">
            <v>1</v>
          </cell>
          <cell r="L46">
            <v>14940.23</v>
          </cell>
          <cell r="M46">
            <v>1</v>
          </cell>
        </row>
        <row r="47">
          <cell r="A47" t="str">
            <v>CMN101G</v>
          </cell>
          <cell r="B47">
            <v>137632.79999999999</v>
          </cell>
          <cell r="D47">
            <v>34</v>
          </cell>
          <cell r="F47">
            <v>146216.25</v>
          </cell>
          <cell r="H47">
            <v>36</v>
          </cell>
          <cell r="I47">
            <v>112917.28</v>
          </cell>
          <cell r="J47">
            <v>28</v>
          </cell>
          <cell r="L47">
            <v>109561.76</v>
          </cell>
          <cell r="M47">
            <v>27</v>
          </cell>
        </row>
        <row r="48">
          <cell r="A48" t="str">
            <v>CMN102G</v>
          </cell>
          <cell r="B48">
            <v>6723.45</v>
          </cell>
          <cell r="D48">
            <v>1</v>
          </cell>
          <cell r="F48">
            <v>6723.45</v>
          </cell>
          <cell r="H48">
            <v>1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</row>
        <row r="49">
          <cell r="A49" t="str">
            <v>CMN61G</v>
          </cell>
          <cell r="B49">
            <v>20593.09</v>
          </cell>
          <cell r="D49">
            <v>8</v>
          </cell>
          <cell r="F49">
            <v>24752.7</v>
          </cell>
          <cell r="H49">
            <v>8</v>
          </cell>
          <cell r="I49">
            <v>39349.94</v>
          </cell>
          <cell r="J49">
            <v>12</v>
          </cell>
          <cell r="L49">
            <v>38180.6</v>
          </cell>
          <cell r="M49">
            <v>12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6843.47</v>
          </cell>
          <cell r="J50">
            <v>1</v>
          </cell>
          <cell r="L50">
            <v>6640.1</v>
          </cell>
          <cell r="M50">
            <v>1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-4419.32</v>
          </cell>
          <cell r="D55">
            <v>-1</v>
          </cell>
          <cell r="F55">
            <v>-168.01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</row>
        <row r="56">
          <cell r="A56" t="str">
            <v>CPC201G</v>
          </cell>
          <cell r="B56">
            <v>-4225.4399999999996</v>
          </cell>
          <cell r="D56">
            <v>-2</v>
          </cell>
          <cell r="F56">
            <v>-8892.64</v>
          </cell>
          <cell r="H56">
            <v>-1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</row>
        <row r="57">
          <cell r="A57" t="str">
            <v>CPC202G</v>
          </cell>
          <cell r="B57">
            <v>-23227.08</v>
          </cell>
          <cell r="D57">
            <v>-2</v>
          </cell>
          <cell r="F57">
            <v>-12820.1</v>
          </cell>
          <cell r="H57">
            <v>-1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</row>
        <row r="58">
          <cell r="A58" t="str">
            <v>CPC101G</v>
          </cell>
          <cell r="B58">
            <v>-15427.58</v>
          </cell>
          <cell r="D58">
            <v>-1</v>
          </cell>
          <cell r="F58">
            <v>-5344.79</v>
          </cell>
          <cell r="H58">
            <v>-1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</row>
        <row r="60">
          <cell r="A60" t="str">
            <v>CPC61G</v>
          </cell>
          <cell r="B60">
            <v>13533.45</v>
          </cell>
          <cell r="D60">
            <v>3</v>
          </cell>
          <cell r="F60">
            <v>4380.75</v>
          </cell>
          <cell r="H60">
            <v>1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</row>
        <row r="61">
          <cell r="A61" t="str">
            <v>SCC201G</v>
          </cell>
          <cell r="B61">
            <v>263647.40999999997</v>
          </cell>
          <cell r="D61">
            <v>31</v>
          </cell>
          <cell r="F61">
            <v>284192.09999999998</v>
          </cell>
          <cell r="H61">
            <v>32</v>
          </cell>
          <cell r="I61">
            <v>383234.39</v>
          </cell>
          <cell r="J61">
            <v>43</v>
          </cell>
          <cell r="L61">
            <v>371845.96</v>
          </cell>
          <cell r="M61">
            <v>42</v>
          </cell>
        </row>
        <row r="62">
          <cell r="A62" t="str">
            <v>SCC202G</v>
          </cell>
          <cell r="B62">
            <v>256489.2</v>
          </cell>
          <cell r="D62">
            <v>20</v>
          </cell>
          <cell r="F62">
            <v>179480.7</v>
          </cell>
          <cell r="H62">
            <v>14</v>
          </cell>
          <cell r="I62">
            <v>88965.14</v>
          </cell>
          <cell r="J62">
            <v>7</v>
          </cell>
          <cell r="L62">
            <v>86321.39</v>
          </cell>
          <cell r="M62">
            <v>7</v>
          </cell>
        </row>
        <row r="63">
          <cell r="A63" t="str">
            <v>SCC101G</v>
          </cell>
          <cell r="B63">
            <v>501981.03</v>
          </cell>
          <cell r="D63">
            <v>94</v>
          </cell>
          <cell r="F63">
            <v>488833.65</v>
          </cell>
          <cell r="H63">
            <v>91</v>
          </cell>
          <cell r="I63">
            <v>448247.35</v>
          </cell>
          <cell r="J63">
            <v>83</v>
          </cell>
          <cell r="L63">
            <v>434926.95</v>
          </cell>
          <cell r="M63">
            <v>81</v>
          </cell>
        </row>
        <row r="64">
          <cell r="A64" t="str">
            <v>SCC102G</v>
          </cell>
          <cell r="B64">
            <v>22647.599999999999</v>
          </cell>
          <cell r="D64">
            <v>3</v>
          </cell>
          <cell r="F64">
            <v>22647.599999999999</v>
          </cell>
          <cell r="H64">
            <v>3</v>
          </cell>
          <cell r="I64">
            <v>53036.9</v>
          </cell>
          <cell r="J64">
            <v>7</v>
          </cell>
          <cell r="L64">
            <v>51460.800000000003</v>
          </cell>
          <cell r="M64">
            <v>7</v>
          </cell>
        </row>
        <row r="65">
          <cell r="A65" t="str">
            <v>SCC61G</v>
          </cell>
          <cell r="B65">
            <v>164549.49</v>
          </cell>
          <cell r="D65">
            <v>40</v>
          </cell>
          <cell r="F65">
            <v>169946.1</v>
          </cell>
          <cell r="H65">
            <v>40</v>
          </cell>
          <cell r="I65">
            <v>130025.96</v>
          </cell>
          <cell r="J65">
            <v>30</v>
          </cell>
          <cell r="L65">
            <v>126162.02</v>
          </cell>
          <cell r="M65">
            <v>29</v>
          </cell>
        </row>
        <row r="66">
          <cell r="A66" t="str">
            <v>SCC62G</v>
          </cell>
          <cell r="B66">
            <v>6075</v>
          </cell>
          <cell r="D66">
            <v>1</v>
          </cell>
          <cell r="F66">
            <v>6075</v>
          </cell>
          <cell r="H66">
            <v>1</v>
          </cell>
          <cell r="I66">
            <v>8554.34</v>
          </cell>
          <cell r="J66">
            <v>1</v>
          </cell>
          <cell r="L66">
            <v>8300.14</v>
          </cell>
          <cell r="M66">
            <v>1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16678426.34</v>
          </cell>
          <cell r="D72">
            <v>3716</v>
          </cell>
          <cell r="F72">
            <v>16365177.310000001</v>
          </cell>
          <cell r="H72">
            <v>3639</v>
          </cell>
          <cell r="I72">
            <v>17108678.140000001</v>
          </cell>
          <cell r="J72">
            <v>3659</v>
          </cell>
          <cell r="L72">
            <v>16600265.77</v>
          </cell>
          <cell r="M72">
            <v>3550</v>
          </cell>
        </row>
        <row r="74">
          <cell r="A74" t="str">
            <v>Zubehoer</v>
          </cell>
          <cell r="B74">
            <v>1040622.04</v>
          </cell>
          <cell r="D74">
            <v>0</v>
          </cell>
          <cell r="F74">
            <v>1052437.72</v>
          </cell>
          <cell r="H74">
            <v>0</v>
          </cell>
          <cell r="I74">
            <v>1394258.68</v>
          </cell>
          <cell r="J74">
            <v>0</v>
          </cell>
          <cell r="L74">
            <v>1352826.01</v>
          </cell>
          <cell r="M74">
            <v>0</v>
          </cell>
        </row>
        <row r="75">
          <cell r="A75" t="str">
            <v>Untergestelle</v>
          </cell>
          <cell r="B75">
            <v>506222.6</v>
          </cell>
          <cell r="D75">
            <v>0</v>
          </cell>
          <cell r="F75">
            <v>526830.18000000005</v>
          </cell>
          <cell r="H75">
            <v>0</v>
          </cell>
          <cell r="I75">
            <v>549631.14</v>
          </cell>
          <cell r="J75">
            <v>0</v>
          </cell>
          <cell r="L75">
            <v>533297.94999999995</v>
          </cell>
          <cell r="M75">
            <v>0</v>
          </cell>
        </row>
        <row r="76">
          <cell r="A76" t="str">
            <v>Ersatzteile</v>
          </cell>
          <cell r="B76">
            <v>1926739.44</v>
          </cell>
          <cell r="D76">
            <v>0</v>
          </cell>
          <cell r="F76">
            <v>2054375.12</v>
          </cell>
          <cell r="H76">
            <v>0</v>
          </cell>
          <cell r="I76">
            <v>2626477.09</v>
          </cell>
          <cell r="J76">
            <v>0</v>
          </cell>
          <cell r="L76">
            <v>2548427.0699999998</v>
          </cell>
          <cell r="M76">
            <v>0</v>
          </cell>
        </row>
        <row r="77">
          <cell r="A77" t="str">
            <v>Behaelter</v>
          </cell>
          <cell r="B77">
            <v>402851.66</v>
          </cell>
          <cell r="D77">
            <v>0</v>
          </cell>
          <cell r="F77">
            <v>396944.11</v>
          </cell>
          <cell r="H77">
            <v>0</v>
          </cell>
          <cell r="I77">
            <v>349009.86</v>
          </cell>
          <cell r="J77">
            <v>0</v>
          </cell>
          <cell r="L77">
            <v>338638.45</v>
          </cell>
          <cell r="M77">
            <v>0</v>
          </cell>
        </row>
        <row r="78">
          <cell r="A78" t="str">
            <v>Pflegeprodukte</v>
          </cell>
          <cell r="B78">
            <v>891614.19</v>
          </cell>
          <cell r="D78">
            <v>0</v>
          </cell>
          <cell r="F78">
            <v>902836.12</v>
          </cell>
          <cell r="H78">
            <v>0</v>
          </cell>
          <cell r="I78">
            <v>968680.39</v>
          </cell>
          <cell r="J78">
            <v>0</v>
          </cell>
          <cell r="L78">
            <v>939894.46</v>
          </cell>
          <cell r="M78">
            <v>0</v>
          </cell>
        </row>
        <row r="79">
          <cell r="A79" t="str">
            <v>Marketing-Mate</v>
          </cell>
          <cell r="B79">
            <v>142735.87</v>
          </cell>
          <cell r="D79">
            <v>0</v>
          </cell>
          <cell r="F79">
            <v>1566.54</v>
          </cell>
          <cell r="H79">
            <v>0</v>
          </cell>
          <cell r="I79">
            <v>10683.97</v>
          </cell>
          <cell r="J79">
            <v>0</v>
          </cell>
          <cell r="L79">
            <v>10366.469999999999</v>
          </cell>
          <cell r="M79">
            <v>0</v>
          </cell>
        </row>
        <row r="80">
          <cell r="A80" t="str">
            <v>Fracht u. Verp</v>
          </cell>
          <cell r="B80">
            <v>-116.05</v>
          </cell>
          <cell r="D80">
            <v>0</v>
          </cell>
          <cell r="F80">
            <v>-10.050000000000001</v>
          </cell>
          <cell r="H80">
            <v>0</v>
          </cell>
          <cell r="I80">
            <v>392932.86</v>
          </cell>
          <cell r="J80">
            <v>0</v>
          </cell>
          <cell r="L80">
            <v>381256.21</v>
          </cell>
          <cell r="M80">
            <v>0</v>
          </cell>
        </row>
        <row r="81">
          <cell r="A81" t="str">
            <v>Dienstleistung</v>
          </cell>
          <cell r="B81">
            <v>-464908.65</v>
          </cell>
          <cell r="D81">
            <v>0</v>
          </cell>
          <cell r="F81">
            <v>-442627.68</v>
          </cell>
          <cell r="H81">
            <v>0</v>
          </cell>
          <cell r="I81">
            <v>-356132.48</v>
          </cell>
          <cell r="J81">
            <v>0</v>
          </cell>
          <cell r="L81">
            <v>-345549.43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94286.02</v>
          </cell>
          <cell r="D83">
            <v>0</v>
          </cell>
          <cell r="F83">
            <v>114913.39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21218473.460000001</v>
          </cell>
          <cell r="D97">
            <v>3716</v>
          </cell>
          <cell r="F97">
            <v>20972442.760000002</v>
          </cell>
          <cell r="H97">
            <v>3639</v>
          </cell>
          <cell r="I97">
            <v>23044219.649999999</v>
          </cell>
          <cell r="J97">
            <v>3659</v>
          </cell>
          <cell r="L97">
            <v>22359422.960000001</v>
          </cell>
          <cell r="M97">
            <v>3550</v>
          </cell>
        </row>
      </sheetData>
      <sheetData sheetId="18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0</v>
          </cell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</row>
        <row r="10">
          <cell r="A10" t="str">
            <v>CMN201</v>
          </cell>
          <cell r="B10">
            <v>85209.75</v>
          </cell>
          <cell r="D10">
            <v>12</v>
          </cell>
          <cell r="F10">
            <v>70987.5</v>
          </cell>
          <cell r="H10">
            <v>10</v>
          </cell>
          <cell r="I10">
            <v>76237.039999999994</v>
          </cell>
          <cell r="J10">
            <v>11</v>
          </cell>
          <cell r="L10">
            <v>74786.53</v>
          </cell>
          <cell r="M10">
            <v>11</v>
          </cell>
        </row>
        <row r="11">
          <cell r="A11" t="str">
            <v>CMN202</v>
          </cell>
          <cell r="B11">
            <v>87629.85</v>
          </cell>
          <cell r="D11">
            <v>9</v>
          </cell>
          <cell r="F11">
            <v>87629.85</v>
          </cell>
          <cell r="H11">
            <v>9</v>
          </cell>
          <cell r="I11">
            <v>22566.15</v>
          </cell>
          <cell r="J11">
            <v>2</v>
          </cell>
          <cell r="L11">
            <v>22136.81</v>
          </cell>
          <cell r="M11">
            <v>2</v>
          </cell>
        </row>
        <row r="12">
          <cell r="A12" t="str">
            <v>CMN101</v>
          </cell>
          <cell r="B12">
            <v>94425.3</v>
          </cell>
          <cell r="D12">
            <v>26</v>
          </cell>
          <cell r="F12">
            <v>87203.7</v>
          </cell>
          <cell r="H12">
            <v>24</v>
          </cell>
          <cell r="I12">
            <v>65868.81</v>
          </cell>
          <cell r="J12">
            <v>18</v>
          </cell>
          <cell r="L12">
            <v>64615.56</v>
          </cell>
          <cell r="M12">
            <v>18</v>
          </cell>
        </row>
        <row r="13">
          <cell r="A13" t="str">
            <v>CMN102</v>
          </cell>
          <cell r="B13">
            <v>39830.85</v>
          </cell>
          <cell r="D13">
            <v>7</v>
          </cell>
          <cell r="F13">
            <v>39830.85</v>
          </cell>
          <cell r="H13">
            <v>7</v>
          </cell>
          <cell r="I13">
            <v>48181.83</v>
          </cell>
          <cell r="J13">
            <v>8</v>
          </cell>
          <cell r="L13">
            <v>47265.09</v>
          </cell>
          <cell r="M13">
            <v>8</v>
          </cell>
        </row>
        <row r="14">
          <cell r="A14" t="str">
            <v>CMN61</v>
          </cell>
          <cell r="B14">
            <v>153684.45000000001</v>
          </cell>
          <cell r="D14">
            <v>63</v>
          </cell>
          <cell r="F14">
            <v>143933.85</v>
          </cell>
          <cell r="H14">
            <v>59</v>
          </cell>
          <cell r="I14">
            <v>143325.60999999999</v>
          </cell>
          <cell r="J14">
            <v>59</v>
          </cell>
          <cell r="L14">
            <v>140598.66</v>
          </cell>
          <cell r="M14">
            <v>58</v>
          </cell>
        </row>
        <row r="15">
          <cell r="A15" t="str">
            <v>CMN62</v>
          </cell>
          <cell r="B15">
            <v>19710</v>
          </cell>
          <cell r="D15">
            <v>6</v>
          </cell>
          <cell r="F15">
            <v>27742.5</v>
          </cell>
          <cell r="H15">
            <v>7</v>
          </cell>
          <cell r="I15">
            <v>20736.46</v>
          </cell>
          <cell r="J15">
            <v>5</v>
          </cell>
          <cell r="L15">
            <v>20341.93</v>
          </cell>
          <cell r="M15">
            <v>5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0</v>
          </cell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</row>
        <row r="21">
          <cell r="A21" t="str">
            <v>CPC201</v>
          </cell>
          <cell r="B21">
            <v>0</v>
          </cell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</row>
        <row r="22">
          <cell r="A22" t="str">
            <v>CPC202</v>
          </cell>
          <cell r="B22">
            <v>0</v>
          </cell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CPC101</v>
          </cell>
          <cell r="B23">
            <v>0</v>
          </cell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</row>
        <row r="24">
          <cell r="A24" t="str">
            <v>CPC102</v>
          </cell>
          <cell r="B24">
            <v>0</v>
          </cell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</row>
        <row r="25">
          <cell r="A25" t="str">
            <v>CPC61</v>
          </cell>
          <cell r="B25">
            <v>0</v>
          </cell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</row>
        <row r="26">
          <cell r="A26" t="str">
            <v>SCC201</v>
          </cell>
          <cell r="B26">
            <v>481373.1</v>
          </cell>
          <cell r="D26">
            <v>58</v>
          </cell>
          <cell r="F26">
            <v>439754.85</v>
          </cell>
          <cell r="H26">
            <v>53</v>
          </cell>
          <cell r="I26">
            <v>349470.57</v>
          </cell>
          <cell r="J26">
            <v>42</v>
          </cell>
          <cell r="L26">
            <v>342821.44</v>
          </cell>
          <cell r="M26">
            <v>41</v>
          </cell>
        </row>
        <row r="27">
          <cell r="A27" t="str">
            <v>SCC202</v>
          </cell>
          <cell r="B27">
            <v>523677.6</v>
          </cell>
          <cell r="D27">
            <v>46</v>
          </cell>
          <cell r="F27">
            <v>500940.9</v>
          </cell>
          <cell r="H27">
            <v>44</v>
          </cell>
          <cell r="I27">
            <v>655028.65</v>
          </cell>
          <cell r="J27">
            <v>58</v>
          </cell>
          <cell r="L27">
            <v>642565.84</v>
          </cell>
          <cell r="M27">
            <v>56</v>
          </cell>
        </row>
        <row r="28">
          <cell r="A28" t="str">
            <v>SCC101</v>
          </cell>
          <cell r="B28">
            <v>578044.35</v>
          </cell>
          <cell r="D28">
            <v>121</v>
          </cell>
          <cell r="F28">
            <v>520088.85</v>
          </cell>
          <cell r="H28">
            <v>108</v>
          </cell>
          <cell r="I28">
            <v>597698.36</v>
          </cell>
          <cell r="J28">
            <v>125</v>
          </cell>
          <cell r="L28">
            <v>586326.36</v>
          </cell>
          <cell r="M28">
            <v>123</v>
          </cell>
        </row>
        <row r="29">
          <cell r="A29" t="str">
            <v>SCC102</v>
          </cell>
          <cell r="B29">
            <v>277434.90000000002</v>
          </cell>
          <cell r="D29">
            <v>44</v>
          </cell>
          <cell r="F29">
            <v>239788.79999999999</v>
          </cell>
          <cell r="H29">
            <v>38</v>
          </cell>
          <cell r="I29">
            <v>356789.34</v>
          </cell>
          <cell r="J29">
            <v>57</v>
          </cell>
          <cell r="L29">
            <v>350000.95</v>
          </cell>
          <cell r="M29">
            <v>56</v>
          </cell>
        </row>
        <row r="30">
          <cell r="A30" t="str">
            <v>SCC61</v>
          </cell>
          <cell r="B30">
            <v>446046.75</v>
          </cell>
          <cell r="D30">
            <v>125</v>
          </cell>
          <cell r="F30">
            <v>410352.75</v>
          </cell>
          <cell r="H30">
            <v>115</v>
          </cell>
          <cell r="I30">
            <v>603797.31999999995</v>
          </cell>
          <cell r="J30">
            <v>168</v>
          </cell>
          <cell r="L30">
            <v>592309.27</v>
          </cell>
          <cell r="M30">
            <v>165</v>
          </cell>
        </row>
        <row r="31">
          <cell r="A31" t="str">
            <v>SCC62</v>
          </cell>
          <cell r="B31">
            <v>78124.5</v>
          </cell>
          <cell r="D31">
            <v>15</v>
          </cell>
          <cell r="F31">
            <v>67774.5</v>
          </cell>
          <cell r="H31">
            <v>13</v>
          </cell>
          <cell r="I31">
            <v>123808.94</v>
          </cell>
          <cell r="J31">
            <v>24</v>
          </cell>
          <cell r="L31">
            <v>121453.32</v>
          </cell>
          <cell r="M31">
            <v>23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39399.75</v>
          </cell>
          <cell r="D45">
            <v>5</v>
          </cell>
          <cell r="F45">
            <v>39399.75</v>
          </cell>
          <cell r="H45">
            <v>5</v>
          </cell>
          <cell r="I45">
            <v>35983.89</v>
          </cell>
          <cell r="J45">
            <v>5</v>
          </cell>
          <cell r="L45">
            <v>35299.24</v>
          </cell>
          <cell r="M45">
            <v>5</v>
          </cell>
        </row>
        <row r="46">
          <cell r="A46" t="str">
            <v>CMN202G</v>
          </cell>
          <cell r="B46">
            <v>33254.550000000003</v>
          </cell>
          <cell r="D46">
            <v>3</v>
          </cell>
          <cell r="F46">
            <v>33254.550000000003</v>
          </cell>
          <cell r="H46">
            <v>3</v>
          </cell>
          <cell r="I46">
            <v>33544.28</v>
          </cell>
          <cell r="J46">
            <v>3</v>
          </cell>
          <cell r="L46">
            <v>32906.07</v>
          </cell>
          <cell r="M46">
            <v>3</v>
          </cell>
        </row>
        <row r="47">
          <cell r="A47" t="str">
            <v>CMN101G</v>
          </cell>
          <cell r="B47">
            <v>64935.9</v>
          </cell>
          <cell r="D47">
            <v>16</v>
          </cell>
          <cell r="F47">
            <v>69007.05</v>
          </cell>
          <cell r="H47">
            <v>17</v>
          </cell>
          <cell r="I47">
            <v>46352.1</v>
          </cell>
          <cell r="J47">
            <v>11</v>
          </cell>
          <cell r="L47">
            <v>45470.21</v>
          </cell>
          <cell r="M47">
            <v>11</v>
          </cell>
        </row>
        <row r="48">
          <cell r="A48" t="str">
            <v>CMN102G</v>
          </cell>
          <cell r="B48">
            <v>53670.6</v>
          </cell>
          <cell r="D48">
            <v>8</v>
          </cell>
          <cell r="F48">
            <v>53670.6</v>
          </cell>
          <cell r="H48">
            <v>8</v>
          </cell>
          <cell r="I48">
            <v>35983.89</v>
          </cell>
          <cell r="J48">
            <v>5</v>
          </cell>
          <cell r="L48">
            <v>35299.24</v>
          </cell>
          <cell r="M48">
            <v>5</v>
          </cell>
        </row>
        <row r="49">
          <cell r="A49" t="str">
            <v>CMN61G</v>
          </cell>
          <cell r="B49">
            <v>46761.75</v>
          </cell>
          <cell r="D49">
            <v>15</v>
          </cell>
          <cell r="F49">
            <v>46761.75</v>
          </cell>
          <cell r="H49">
            <v>15</v>
          </cell>
          <cell r="I49">
            <v>57330.25</v>
          </cell>
          <cell r="J49">
            <v>18</v>
          </cell>
          <cell r="L49">
            <v>56239.46</v>
          </cell>
          <cell r="M49">
            <v>18</v>
          </cell>
        </row>
        <row r="50">
          <cell r="A50" t="str">
            <v>CMN62G</v>
          </cell>
          <cell r="B50">
            <v>9657</v>
          </cell>
          <cell r="D50">
            <v>2</v>
          </cell>
          <cell r="F50">
            <v>9657</v>
          </cell>
          <cell r="H50">
            <v>2</v>
          </cell>
          <cell r="I50">
            <v>10978.13</v>
          </cell>
          <cell r="J50">
            <v>2</v>
          </cell>
          <cell r="L50">
            <v>10769.25</v>
          </cell>
          <cell r="M50">
            <v>2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</row>
        <row r="56">
          <cell r="A56" t="str">
            <v>CPC201G</v>
          </cell>
          <cell r="B56">
            <v>0</v>
          </cell>
          <cell r="D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</row>
        <row r="57">
          <cell r="A57" t="str">
            <v>CPC202G</v>
          </cell>
          <cell r="B57">
            <v>12820.09</v>
          </cell>
          <cell r="D57">
            <v>1</v>
          </cell>
          <cell r="F57">
            <v>12820.1</v>
          </cell>
          <cell r="H57">
            <v>1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</row>
        <row r="58">
          <cell r="A58" t="str">
            <v>CPC101G</v>
          </cell>
          <cell r="B58">
            <v>0</v>
          </cell>
          <cell r="D58">
            <v>0</v>
          </cell>
          <cell r="F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</row>
        <row r="60">
          <cell r="A60" t="str">
            <v>CPC61G</v>
          </cell>
          <cell r="B60">
            <v>0</v>
          </cell>
          <cell r="D60">
            <v>0</v>
          </cell>
          <cell r="F60">
            <v>0</v>
          </cell>
          <cell r="H60">
            <v>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</row>
        <row r="61">
          <cell r="A61" t="str">
            <v>SCC201G</v>
          </cell>
          <cell r="B61">
            <v>257993.55</v>
          </cell>
          <cell r="D61">
            <v>30</v>
          </cell>
          <cell r="F61">
            <v>249213.15</v>
          </cell>
          <cell r="H61">
            <v>28</v>
          </cell>
          <cell r="I61">
            <v>245788.21</v>
          </cell>
          <cell r="J61">
            <v>28</v>
          </cell>
          <cell r="L61">
            <v>241111.76</v>
          </cell>
          <cell r="M61">
            <v>27</v>
          </cell>
        </row>
        <row r="62">
          <cell r="A62" t="str">
            <v>SCC202G</v>
          </cell>
          <cell r="B62">
            <v>1282565.25</v>
          </cell>
          <cell r="D62">
            <v>100</v>
          </cell>
          <cell r="F62">
            <v>1128724.6499999999</v>
          </cell>
          <cell r="H62">
            <v>88</v>
          </cell>
          <cell r="I62">
            <v>1264315.04</v>
          </cell>
          <cell r="J62">
            <v>99</v>
          </cell>
          <cell r="L62">
            <v>1240259.76</v>
          </cell>
          <cell r="M62">
            <v>97</v>
          </cell>
        </row>
        <row r="63">
          <cell r="A63" t="str">
            <v>SCC101G</v>
          </cell>
          <cell r="B63">
            <v>615399.30000000005</v>
          </cell>
          <cell r="D63">
            <v>116</v>
          </cell>
          <cell r="F63">
            <v>594213.75</v>
          </cell>
          <cell r="H63">
            <v>111</v>
          </cell>
          <cell r="I63">
            <v>496455.58</v>
          </cell>
          <cell r="J63">
            <v>93</v>
          </cell>
          <cell r="L63">
            <v>487009.87</v>
          </cell>
          <cell r="M63">
            <v>91</v>
          </cell>
        </row>
        <row r="64">
          <cell r="A64" t="str">
            <v>SCC102G</v>
          </cell>
          <cell r="B64">
            <v>392751.9</v>
          </cell>
          <cell r="D64">
            <v>52</v>
          </cell>
          <cell r="F64">
            <v>385202.7</v>
          </cell>
          <cell r="H64">
            <v>51</v>
          </cell>
          <cell r="I64">
            <v>434856.06</v>
          </cell>
          <cell r="J64">
            <v>58</v>
          </cell>
          <cell r="L64">
            <v>426582.34</v>
          </cell>
          <cell r="M64">
            <v>56</v>
          </cell>
        </row>
        <row r="65">
          <cell r="A65" t="str">
            <v>SCC61G</v>
          </cell>
          <cell r="B65">
            <v>246213.95</v>
          </cell>
          <cell r="D65">
            <v>57</v>
          </cell>
          <cell r="F65">
            <v>241632.45</v>
          </cell>
          <cell r="H65">
            <v>57</v>
          </cell>
          <cell r="I65">
            <v>289700.74</v>
          </cell>
          <cell r="J65">
            <v>68</v>
          </cell>
          <cell r="L65">
            <v>284188.79999999999</v>
          </cell>
          <cell r="M65">
            <v>67</v>
          </cell>
        </row>
        <row r="66">
          <cell r="A66" t="str">
            <v>SCC62G</v>
          </cell>
          <cell r="B66">
            <v>163740.35999999999</v>
          </cell>
          <cell r="D66">
            <v>27</v>
          </cell>
          <cell r="F66">
            <v>164173.5</v>
          </cell>
          <cell r="H66">
            <v>27</v>
          </cell>
          <cell r="I66">
            <v>84165.68</v>
          </cell>
          <cell r="J66">
            <v>14</v>
          </cell>
          <cell r="L66">
            <v>82564.31</v>
          </cell>
          <cell r="M66">
            <v>14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6084355.3499999996</v>
          </cell>
          <cell r="D72">
            <v>964</v>
          </cell>
          <cell r="F72">
            <v>5663759.9000000004</v>
          </cell>
          <cell r="H72">
            <v>900</v>
          </cell>
          <cell r="I72">
            <v>6098962.9299999997</v>
          </cell>
          <cell r="J72">
            <v>982</v>
          </cell>
          <cell r="L72">
            <v>5982922.0700000003</v>
          </cell>
          <cell r="M72">
            <v>963</v>
          </cell>
        </row>
        <row r="74">
          <cell r="A74" t="str">
            <v>Zubehoer</v>
          </cell>
          <cell r="B74">
            <v>967675.94</v>
          </cell>
          <cell r="D74">
            <v>0</v>
          </cell>
          <cell r="F74">
            <v>643913.66</v>
          </cell>
          <cell r="H74">
            <v>0</v>
          </cell>
          <cell r="I74">
            <v>865273.24</v>
          </cell>
          <cell r="J74">
            <v>0</v>
          </cell>
          <cell r="L74">
            <v>848810.23</v>
          </cell>
          <cell r="M74">
            <v>0</v>
          </cell>
        </row>
        <row r="75">
          <cell r="A75" t="str">
            <v>Untergestelle</v>
          </cell>
          <cell r="B75">
            <v>170291.69</v>
          </cell>
          <cell r="D75">
            <v>0</v>
          </cell>
          <cell r="F75">
            <v>159452.48000000001</v>
          </cell>
          <cell r="H75">
            <v>0</v>
          </cell>
          <cell r="I75">
            <v>57732.99</v>
          </cell>
          <cell r="J75">
            <v>0</v>
          </cell>
          <cell r="L75">
            <v>56634.55</v>
          </cell>
          <cell r="M75">
            <v>0</v>
          </cell>
        </row>
        <row r="76">
          <cell r="A76" t="str">
            <v>Ersatzteile</v>
          </cell>
          <cell r="B76">
            <v>228204.81</v>
          </cell>
          <cell r="D76">
            <v>0</v>
          </cell>
          <cell r="F76">
            <v>242348.79</v>
          </cell>
          <cell r="H76">
            <v>0</v>
          </cell>
          <cell r="I76">
            <v>526633.14</v>
          </cell>
          <cell r="J76">
            <v>0</v>
          </cell>
          <cell r="L76">
            <v>516613.26</v>
          </cell>
          <cell r="M76">
            <v>0</v>
          </cell>
        </row>
        <row r="77">
          <cell r="A77" t="str">
            <v>Behaelter</v>
          </cell>
          <cell r="B77">
            <v>120735</v>
          </cell>
          <cell r="D77">
            <v>0</v>
          </cell>
          <cell r="F77">
            <v>105282</v>
          </cell>
          <cell r="H77">
            <v>0</v>
          </cell>
          <cell r="I77">
            <v>126290.91</v>
          </cell>
          <cell r="J77">
            <v>0</v>
          </cell>
          <cell r="L77">
            <v>123888.08</v>
          </cell>
          <cell r="M77">
            <v>0</v>
          </cell>
        </row>
        <row r="78">
          <cell r="A78" t="str">
            <v>Pflegeprodukte</v>
          </cell>
          <cell r="B78">
            <v>155690.07999999999</v>
          </cell>
          <cell r="D78">
            <v>0</v>
          </cell>
          <cell r="F78">
            <v>156196.53</v>
          </cell>
          <cell r="H78">
            <v>0</v>
          </cell>
          <cell r="I78">
            <v>216318.32</v>
          </cell>
          <cell r="J78">
            <v>0</v>
          </cell>
          <cell r="L78">
            <v>212202.58</v>
          </cell>
          <cell r="M78">
            <v>0</v>
          </cell>
        </row>
        <row r="79">
          <cell r="A79" t="str">
            <v>Marketing-Mate</v>
          </cell>
          <cell r="B79">
            <v>75705.77</v>
          </cell>
          <cell r="D79">
            <v>0</v>
          </cell>
          <cell r="F79">
            <v>62998.23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</row>
        <row r="80">
          <cell r="A80" t="str">
            <v>Fracht u. Verp</v>
          </cell>
          <cell r="B80">
            <v>282562.84000000003</v>
          </cell>
          <cell r="D80">
            <v>0</v>
          </cell>
          <cell r="F80">
            <v>282562.84000000003</v>
          </cell>
          <cell r="H80">
            <v>0</v>
          </cell>
          <cell r="I80">
            <v>125930.11</v>
          </cell>
          <cell r="J80">
            <v>0</v>
          </cell>
          <cell r="L80">
            <v>123534.11</v>
          </cell>
          <cell r="M80">
            <v>0</v>
          </cell>
        </row>
        <row r="81">
          <cell r="A81" t="str">
            <v>Dienstleistung</v>
          </cell>
          <cell r="B81">
            <v>3038.35</v>
          </cell>
          <cell r="D81">
            <v>0</v>
          </cell>
          <cell r="F81">
            <v>-5826.7</v>
          </cell>
          <cell r="H81">
            <v>0</v>
          </cell>
          <cell r="I81">
            <v>-114022.66</v>
          </cell>
          <cell r="J81">
            <v>0</v>
          </cell>
          <cell r="L81">
            <v>-111853.23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31008.33</v>
          </cell>
          <cell r="D83">
            <v>0</v>
          </cell>
          <cell r="F83">
            <v>49275.31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8119268.1600000001</v>
          </cell>
          <cell r="D97">
            <v>964</v>
          </cell>
          <cell r="F97">
            <v>7359963.04</v>
          </cell>
          <cell r="H97">
            <v>900</v>
          </cell>
          <cell r="I97">
            <v>7903118.9800000004</v>
          </cell>
          <cell r="J97">
            <v>982</v>
          </cell>
          <cell r="L97">
            <v>7752751.6500000004</v>
          </cell>
          <cell r="M97">
            <v>963</v>
          </cell>
        </row>
      </sheetData>
      <sheetData sheetId="19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0</v>
          </cell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</row>
        <row r="10">
          <cell r="A10" t="str">
            <v>CMN201</v>
          </cell>
          <cell r="B10">
            <v>6981.75</v>
          </cell>
          <cell r="D10">
            <v>1</v>
          </cell>
          <cell r="F10">
            <v>6981.75</v>
          </cell>
          <cell r="H10">
            <v>1</v>
          </cell>
          <cell r="I10">
            <v>11081.47</v>
          </cell>
          <cell r="J10">
            <v>2</v>
          </cell>
          <cell r="L10">
            <v>11185.63</v>
          </cell>
          <cell r="M10">
            <v>2</v>
          </cell>
        </row>
        <row r="11">
          <cell r="A11" t="str">
            <v>CMN202</v>
          </cell>
          <cell r="B11">
            <v>69013.350000000006</v>
          </cell>
          <cell r="D11">
            <v>7</v>
          </cell>
          <cell r="F11">
            <v>19718.099999999999</v>
          </cell>
          <cell r="H11">
            <v>2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</row>
        <row r="12">
          <cell r="A12" t="str">
            <v>CMN101</v>
          </cell>
          <cell r="B12">
            <v>25176.15</v>
          </cell>
          <cell r="D12">
            <v>7</v>
          </cell>
          <cell r="F12">
            <v>25176.15</v>
          </cell>
          <cell r="H12">
            <v>7</v>
          </cell>
          <cell r="I12">
            <v>30222.2</v>
          </cell>
          <cell r="J12">
            <v>8</v>
          </cell>
          <cell r="L12">
            <v>30506.26</v>
          </cell>
          <cell r="M12">
            <v>8</v>
          </cell>
        </row>
        <row r="13">
          <cell r="A13" t="str">
            <v>CMN102</v>
          </cell>
          <cell r="B13">
            <v>5548.05</v>
          </cell>
          <cell r="D13">
            <v>1</v>
          </cell>
          <cell r="F13">
            <v>5548.05</v>
          </cell>
          <cell r="H13">
            <v>1</v>
          </cell>
          <cell r="I13">
            <v>19476.5</v>
          </cell>
          <cell r="J13">
            <v>3</v>
          </cell>
          <cell r="L13">
            <v>19659.57</v>
          </cell>
          <cell r="M13">
            <v>3</v>
          </cell>
        </row>
        <row r="14">
          <cell r="A14" t="str">
            <v>CMN61</v>
          </cell>
          <cell r="B14">
            <v>66847.05</v>
          </cell>
          <cell r="D14">
            <v>28</v>
          </cell>
          <cell r="F14">
            <v>66986.100000000006</v>
          </cell>
          <cell r="H14">
            <v>28</v>
          </cell>
          <cell r="I14">
            <v>36938.22</v>
          </cell>
          <cell r="J14">
            <v>15</v>
          </cell>
          <cell r="L14">
            <v>37285.42</v>
          </cell>
          <cell r="M14">
            <v>15</v>
          </cell>
        </row>
        <row r="15">
          <cell r="A15" t="str">
            <v>CMN62</v>
          </cell>
          <cell r="B15">
            <v>3966.75</v>
          </cell>
          <cell r="D15">
            <v>1</v>
          </cell>
          <cell r="F15">
            <v>3966.75</v>
          </cell>
          <cell r="H15">
            <v>1</v>
          </cell>
          <cell r="I15">
            <v>7051.83</v>
          </cell>
          <cell r="J15">
            <v>2</v>
          </cell>
          <cell r="L15">
            <v>7118.12</v>
          </cell>
          <cell r="M15">
            <v>2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0</v>
          </cell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</row>
        <row r="21">
          <cell r="A21" t="str">
            <v>CPC201</v>
          </cell>
          <cell r="B21">
            <v>0</v>
          </cell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</row>
        <row r="22">
          <cell r="A22" t="str">
            <v>CPC202</v>
          </cell>
          <cell r="B22">
            <v>0</v>
          </cell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CPC101</v>
          </cell>
          <cell r="B23">
            <v>0</v>
          </cell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</row>
        <row r="24">
          <cell r="A24" t="str">
            <v>CPC102</v>
          </cell>
          <cell r="B24">
            <v>0</v>
          </cell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</row>
        <row r="25">
          <cell r="A25" t="str">
            <v>CPC61</v>
          </cell>
          <cell r="B25">
            <v>0</v>
          </cell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</row>
        <row r="26">
          <cell r="A26" t="str">
            <v>SCC201</v>
          </cell>
          <cell r="B26">
            <v>50447.7</v>
          </cell>
          <cell r="D26">
            <v>6</v>
          </cell>
          <cell r="F26">
            <v>42167.25</v>
          </cell>
          <cell r="H26">
            <v>5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</row>
        <row r="27">
          <cell r="A27" t="str">
            <v>SCC202</v>
          </cell>
          <cell r="B27">
            <v>118767.6</v>
          </cell>
          <cell r="D27">
            <v>10</v>
          </cell>
          <cell r="F27">
            <v>84550.5</v>
          </cell>
          <cell r="H27">
            <v>7</v>
          </cell>
          <cell r="I27">
            <v>19476.5</v>
          </cell>
          <cell r="J27">
            <v>2</v>
          </cell>
          <cell r="L27">
            <v>19659.57</v>
          </cell>
          <cell r="M27">
            <v>2</v>
          </cell>
        </row>
        <row r="28">
          <cell r="A28" t="str">
            <v>SCC101</v>
          </cell>
          <cell r="B28">
            <v>315327.15000000002</v>
          </cell>
          <cell r="D28">
            <v>64</v>
          </cell>
          <cell r="F28">
            <v>300223.34999999998</v>
          </cell>
          <cell r="H28">
            <v>61</v>
          </cell>
          <cell r="I28">
            <v>324720.44</v>
          </cell>
          <cell r="J28">
            <v>64</v>
          </cell>
          <cell r="L28">
            <v>327772.65000000002</v>
          </cell>
          <cell r="M28">
            <v>65</v>
          </cell>
        </row>
        <row r="29">
          <cell r="A29" t="str">
            <v>SCC102</v>
          </cell>
          <cell r="B29">
            <v>82489.05</v>
          </cell>
          <cell r="D29">
            <v>13</v>
          </cell>
          <cell r="F29">
            <v>63666</v>
          </cell>
          <cell r="H29">
            <v>10</v>
          </cell>
          <cell r="I29">
            <v>53392.5</v>
          </cell>
          <cell r="J29">
            <v>8</v>
          </cell>
          <cell r="L29">
            <v>53894.37</v>
          </cell>
          <cell r="M29">
            <v>8</v>
          </cell>
        </row>
        <row r="30">
          <cell r="A30" t="str">
            <v>SCC61</v>
          </cell>
          <cell r="B30">
            <v>880444.68</v>
          </cell>
          <cell r="D30">
            <v>245</v>
          </cell>
          <cell r="F30">
            <v>863860.05</v>
          </cell>
          <cell r="H30">
            <v>239</v>
          </cell>
          <cell r="I30">
            <v>1127622.79</v>
          </cell>
          <cell r="J30">
            <v>302</v>
          </cell>
          <cell r="L30">
            <v>1138221.82</v>
          </cell>
          <cell r="M30">
            <v>305</v>
          </cell>
        </row>
        <row r="31">
          <cell r="A31" t="str">
            <v>SCC62</v>
          </cell>
          <cell r="B31">
            <v>36225</v>
          </cell>
          <cell r="D31">
            <v>7</v>
          </cell>
          <cell r="F31">
            <v>46687.05</v>
          </cell>
          <cell r="H31">
            <v>9</v>
          </cell>
          <cell r="I31">
            <v>70518.41</v>
          </cell>
          <cell r="J31">
            <v>13</v>
          </cell>
          <cell r="L31">
            <v>71181.240000000005</v>
          </cell>
          <cell r="M31">
            <v>13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0</v>
          </cell>
          <cell r="D45">
            <v>0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22077.45</v>
          </cell>
          <cell r="D46">
            <v>2</v>
          </cell>
          <cell r="F46">
            <v>22077.45</v>
          </cell>
          <cell r="H46">
            <v>2</v>
          </cell>
          <cell r="I46">
            <v>18804.91</v>
          </cell>
          <cell r="J46">
            <v>2</v>
          </cell>
          <cell r="L46">
            <v>18981.66</v>
          </cell>
          <cell r="M46">
            <v>2</v>
          </cell>
        </row>
        <row r="47">
          <cell r="A47" t="str">
            <v>CMN101G</v>
          </cell>
          <cell r="B47">
            <v>28722.6</v>
          </cell>
          <cell r="D47">
            <v>7</v>
          </cell>
          <cell r="F47">
            <v>28722.6</v>
          </cell>
          <cell r="H47">
            <v>7</v>
          </cell>
          <cell r="I47">
            <v>54064.11</v>
          </cell>
          <cell r="J47">
            <v>13</v>
          </cell>
          <cell r="L47">
            <v>54572.28</v>
          </cell>
          <cell r="M47">
            <v>13</v>
          </cell>
        </row>
        <row r="48">
          <cell r="A48" t="str">
            <v>CMN102G</v>
          </cell>
          <cell r="B48">
            <v>13237.65</v>
          </cell>
          <cell r="D48">
            <v>2</v>
          </cell>
          <cell r="F48">
            <v>13237.65</v>
          </cell>
          <cell r="H48">
            <v>2</v>
          </cell>
          <cell r="I48">
            <v>9738.26</v>
          </cell>
          <cell r="J48">
            <v>1</v>
          </cell>
          <cell r="L48">
            <v>9829.7900000000009</v>
          </cell>
          <cell r="M48">
            <v>1</v>
          </cell>
        </row>
        <row r="49">
          <cell r="A49" t="str">
            <v>CMN61G</v>
          </cell>
          <cell r="B49">
            <v>37583.1</v>
          </cell>
          <cell r="D49">
            <v>12</v>
          </cell>
          <cell r="F49">
            <v>40796.1</v>
          </cell>
          <cell r="H49">
            <v>13</v>
          </cell>
          <cell r="I49">
            <v>31565.37</v>
          </cell>
          <cell r="J49">
            <v>10</v>
          </cell>
          <cell r="L49">
            <v>31862.06</v>
          </cell>
          <cell r="M49">
            <v>10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8059.25</v>
          </cell>
          <cell r="J50">
            <v>2</v>
          </cell>
          <cell r="L50">
            <v>8135</v>
          </cell>
          <cell r="M50">
            <v>2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-4714.37</v>
          </cell>
          <cell r="D53">
            <v>-1</v>
          </cell>
          <cell r="F53">
            <v>-4714.37</v>
          </cell>
          <cell r="H53">
            <v>-1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</row>
        <row r="56">
          <cell r="A56" t="str">
            <v>CPC201G</v>
          </cell>
          <cell r="B56">
            <v>0</v>
          </cell>
          <cell r="D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</row>
        <row r="58">
          <cell r="A58" t="str">
            <v>CPC101G</v>
          </cell>
          <cell r="B58">
            <v>0</v>
          </cell>
          <cell r="D58">
            <v>0</v>
          </cell>
          <cell r="F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</row>
        <row r="60">
          <cell r="A60" t="str">
            <v>CPC61G</v>
          </cell>
          <cell r="B60">
            <v>0</v>
          </cell>
          <cell r="D60">
            <v>0</v>
          </cell>
          <cell r="F60">
            <v>0</v>
          </cell>
          <cell r="H60">
            <v>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</row>
        <row r="61">
          <cell r="A61" t="str">
            <v>SCC201G</v>
          </cell>
          <cell r="B61">
            <v>44462.25</v>
          </cell>
          <cell r="D61">
            <v>5</v>
          </cell>
          <cell r="F61">
            <v>53354.7</v>
          </cell>
          <cell r="H61">
            <v>6</v>
          </cell>
          <cell r="I61">
            <v>76898.64</v>
          </cell>
          <cell r="J61">
            <v>8</v>
          </cell>
          <cell r="L61">
            <v>77621.45</v>
          </cell>
          <cell r="M61">
            <v>8</v>
          </cell>
        </row>
        <row r="62">
          <cell r="A62" t="str">
            <v>SCC202G</v>
          </cell>
          <cell r="B62">
            <v>307793.25</v>
          </cell>
          <cell r="D62">
            <v>24</v>
          </cell>
          <cell r="F62">
            <v>322069.95</v>
          </cell>
          <cell r="H62">
            <v>25</v>
          </cell>
          <cell r="I62">
            <v>260246.49</v>
          </cell>
          <cell r="J62">
            <v>20</v>
          </cell>
          <cell r="L62">
            <v>262692.65999999997</v>
          </cell>
          <cell r="M62">
            <v>20</v>
          </cell>
        </row>
        <row r="63">
          <cell r="A63" t="str">
            <v>SCC101G</v>
          </cell>
          <cell r="B63">
            <v>526221</v>
          </cell>
          <cell r="D63">
            <v>98</v>
          </cell>
          <cell r="F63">
            <v>531565.65</v>
          </cell>
          <cell r="H63">
            <v>99</v>
          </cell>
          <cell r="I63">
            <v>481875.72</v>
          </cell>
          <cell r="J63">
            <v>87</v>
          </cell>
          <cell r="L63">
            <v>486405.1</v>
          </cell>
          <cell r="M63">
            <v>88</v>
          </cell>
        </row>
        <row r="64">
          <cell r="A64" t="str">
            <v>SCC102G</v>
          </cell>
          <cell r="B64">
            <v>229020.3</v>
          </cell>
          <cell r="D64">
            <v>30</v>
          </cell>
          <cell r="F64">
            <v>237068.55</v>
          </cell>
          <cell r="H64">
            <v>31</v>
          </cell>
          <cell r="I64">
            <v>231367.51</v>
          </cell>
          <cell r="J64">
            <v>30</v>
          </cell>
          <cell r="L64">
            <v>233542.25</v>
          </cell>
          <cell r="M64">
            <v>30</v>
          </cell>
        </row>
        <row r="65">
          <cell r="A65" t="str">
            <v>SCC61G</v>
          </cell>
          <cell r="B65">
            <v>516761.1</v>
          </cell>
          <cell r="D65">
            <v>121</v>
          </cell>
          <cell r="F65">
            <v>516151.8</v>
          </cell>
          <cell r="H65">
            <v>121</v>
          </cell>
          <cell r="I65">
            <v>360987.05</v>
          </cell>
          <cell r="J65">
            <v>85</v>
          </cell>
          <cell r="L65">
            <v>364380.13</v>
          </cell>
          <cell r="M65">
            <v>86</v>
          </cell>
        </row>
        <row r="66">
          <cell r="A66" t="str">
            <v>SCC62G</v>
          </cell>
          <cell r="B66">
            <v>139886.23000000001</v>
          </cell>
          <cell r="D66">
            <v>24</v>
          </cell>
          <cell r="F66">
            <v>164546.1</v>
          </cell>
          <cell r="H66">
            <v>27</v>
          </cell>
          <cell r="I66">
            <v>123910.9</v>
          </cell>
          <cell r="J66">
            <v>20</v>
          </cell>
          <cell r="L66">
            <v>125075.6</v>
          </cell>
          <cell r="M66">
            <v>20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3522284.84</v>
          </cell>
          <cell r="D72">
            <v>714</v>
          </cell>
          <cell r="F72">
            <v>3454407.28</v>
          </cell>
          <cell r="H72">
            <v>703</v>
          </cell>
          <cell r="I72">
            <v>3358019.07</v>
          </cell>
          <cell r="J72">
            <v>696</v>
          </cell>
          <cell r="L72">
            <v>3389582.63</v>
          </cell>
          <cell r="M72">
            <v>702</v>
          </cell>
        </row>
        <row r="74">
          <cell r="A74" t="str">
            <v>Zubehoer</v>
          </cell>
          <cell r="B74">
            <v>143932.81</v>
          </cell>
          <cell r="D74">
            <v>0</v>
          </cell>
          <cell r="F74">
            <v>163787.68</v>
          </cell>
          <cell r="H74">
            <v>0</v>
          </cell>
          <cell r="I74">
            <v>200119.3</v>
          </cell>
          <cell r="J74">
            <v>0</v>
          </cell>
          <cell r="L74">
            <v>202000.31</v>
          </cell>
          <cell r="M74">
            <v>0</v>
          </cell>
        </row>
        <row r="75">
          <cell r="A75" t="str">
            <v>Untergestelle</v>
          </cell>
          <cell r="B75">
            <v>137145.54999999999</v>
          </cell>
          <cell r="D75">
            <v>0</v>
          </cell>
          <cell r="F75">
            <v>137049.75</v>
          </cell>
          <cell r="H75">
            <v>0</v>
          </cell>
          <cell r="I75">
            <v>80932.78</v>
          </cell>
          <cell r="J75">
            <v>0</v>
          </cell>
          <cell r="L75">
            <v>81693.490000000005</v>
          </cell>
          <cell r="M75">
            <v>0</v>
          </cell>
        </row>
        <row r="76">
          <cell r="A76" t="str">
            <v>Ersatzteile</v>
          </cell>
          <cell r="B76">
            <v>150475.91</v>
          </cell>
          <cell r="D76">
            <v>0</v>
          </cell>
          <cell r="F76">
            <v>160093.28</v>
          </cell>
          <cell r="H76">
            <v>0</v>
          </cell>
          <cell r="I76">
            <v>236701.31</v>
          </cell>
          <cell r="J76">
            <v>0</v>
          </cell>
          <cell r="L76">
            <v>238926.17</v>
          </cell>
          <cell r="M76">
            <v>0</v>
          </cell>
        </row>
        <row r="77">
          <cell r="A77" t="str">
            <v>Behaelter</v>
          </cell>
          <cell r="B77">
            <v>226212.7</v>
          </cell>
          <cell r="D77">
            <v>0</v>
          </cell>
          <cell r="F77">
            <v>211340.26</v>
          </cell>
          <cell r="H77">
            <v>0</v>
          </cell>
          <cell r="I77">
            <v>197562.49</v>
          </cell>
          <cell r="J77">
            <v>0</v>
          </cell>
          <cell r="L77">
            <v>199419.46</v>
          </cell>
          <cell r="M77">
            <v>0</v>
          </cell>
        </row>
        <row r="78">
          <cell r="A78" t="str">
            <v>Pflegeprodukte</v>
          </cell>
          <cell r="B78">
            <v>235589.4</v>
          </cell>
          <cell r="D78">
            <v>0</v>
          </cell>
          <cell r="F78">
            <v>238589.55</v>
          </cell>
          <cell r="H78">
            <v>0</v>
          </cell>
          <cell r="I78">
            <v>260597.62</v>
          </cell>
          <cell r="J78">
            <v>0</v>
          </cell>
          <cell r="L78">
            <v>263047.12</v>
          </cell>
          <cell r="M78">
            <v>0</v>
          </cell>
        </row>
        <row r="79">
          <cell r="A79" t="str">
            <v>Marketing-Mate</v>
          </cell>
          <cell r="B79">
            <v>43867.58</v>
          </cell>
          <cell r="D79">
            <v>0</v>
          </cell>
          <cell r="F79">
            <v>45810.85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</row>
        <row r="80">
          <cell r="A80" t="str">
            <v>Fracht u. Verp</v>
          </cell>
          <cell r="B80">
            <v>127034.05</v>
          </cell>
          <cell r="D80">
            <v>0</v>
          </cell>
          <cell r="F80">
            <v>127492.18</v>
          </cell>
          <cell r="H80">
            <v>0</v>
          </cell>
          <cell r="I80">
            <v>80244.37</v>
          </cell>
          <cell r="J80">
            <v>0</v>
          </cell>
          <cell r="L80">
            <v>80998.63</v>
          </cell>
          <cell r="M80">
            <v>0</v>
          </cell>
        </row>
        <row r="81">
          <cell r="A81" t="str">
            <v>Dienstleistung</v>
          </cell>
          <cell r="B81">
            <v>-36615.69</v>
          </cell>
          <cell r="D81">
            <v>0</v>
          </cell>
          <cell r="F81">
            <v>-19435.02</v>
          </cell>
          <cell r="H81">
            <v>0</v>
          </cell>
          <cell r="I81">
            <v>-72770.67</v>
          </cell>
          <cell r="J81">
            <v>0</v>
          </cell>
          <cell r="L81">
            <v>-73454.67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21289.87</v>
          </cell>
          <cell r="D83">
            <v>0</v>
          </cell>
          <cell r="F83">
            <v>35395.949999999997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4571217.0199999996</v>
          </cell>
          <cell r="D97">
            <v>714</v>
          </cell>
          <cell r="F97">
            <v>4554531.76</v>
          </cell>
          <cell r="H97">
            <v>703</v>
          </cell>
          <cell r="I97">
            <v>4341406.2699999996</v>
          </cell>
          <cell r="J97">
            <v>696</v>
          </cell>
          <cell r="L97">
            <v>4382213.1399999997</v>
          </cell>
          <cell r="M97">
            <v>702</v>
          </cell>
        </row>
      </sheetData>
      <sheetData sheetId="20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0</v>
          </cell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</row>
        <row r="10">
          <cell r="A10" t="str">
            <v>CMN201</v>
          </cell>
          <cell r="B10">
            <v>24787.49</v>
          </cell>
          <cell r="D10">
            <v>3</v>
          </cell>
          <cell r="F10">
            <v>24787.49</v>
          </cell>
          <cell r="H10">
            <v>3</v>
          </cell>
          <cell r="I10">
            <v>109002.29</v>
          </cell>
          <cell r="J10">
            <v>13</v>
          </cell>
          <cell r="L10">
            <v>110126.18</v>
          </cell>
          <cell r="M10">
            <v>13</v>
          </cell>
        </row>
        <row r="11">
          <cell r="A11" t="str">
            <v>CMN202</v>
          </cell>
          <cell r="B11">
            <v>0</v>
          </cell>
          <cell r="D11">
            <v>0</v>
          </cell>
          <cell r="F11">
            <v>0</v>
          </cell>
          <cell r="H11">
            <v>0</v>
          </cell>
          <cell r="I11">
            <v>30212.59</v>
          </cell>
          <cell r="J11">
            <v>3</v>
          </cell>
          <cell r="L11">
            <v>30524.09</v>
          </cell>
          <cell r="M11">
            <v>3</v>
          </cell>
        </row>
        <row r="12">
          <cell r="A12" t="str">
            <v>CMN101</v>
          </cell>
          <cell r="B12">
            <v>182191</v>
          </cell>
          <cell r="D12">
            <v>43</v>
          </cell>
          <cell r="F12">
            <v>182191</v>
          </cell>
          <cell r="H12">
            <v>43</v>
          </cell>
          <cell r="I12">
            <v>279614.63</v>
          </cell>
          <cell r="J12">
            <v>66</v>
          </cell>
          <cell r="L12">
            <v>282497.59999999998</v>
          </cell>
          <cell r="M12">
            <v>67</v>
          </cell>
        </row>
        <row r="13">
          <cell r="A13" t="str">
            <v>CMN102</v>
          </cell>
          <cell r="B13">
            <v>13238.99</v>
          </cell>
          <cell r="D13">
            <v>2</v>
          </cell>
          <cell r="F13">
            <v>13238.99</v>
          </cell>
          <cell r="H13">
            <v>2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237420.18</v>
          </cell>
          <cell r="D14">
            <v>83</v>
          </cell>
          <cell r="F14">
            <v>208835.22</v>
          </cell>
          <cell r="H14">
            <v>73</v>
          </cell>
          <cell r="I14">
            <v>219189.4</v>
          </cell>
          <cell r="J14">
            <v>77</v>
          </cell>
          <cell r="L14">
            <v>221449.37</v>
          </cell>
          <cell r="M14">
            <v>77</v>
          </cell>
        </row>
        <row r="15">
          <cell r="A15" t="str">
            <v>CMN62</v>
          </cell>
          <cell r="B15">
            <v>0</v>
          </cell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0</v>
          </cell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</row>
        <row r="21">
          <cell r="A21" t="str">
            <v>CPC201</v>
          </cell>
          <cell r="B21">
            <v>0</v>
          </cell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</row>
        <row r="22">
          <cell r="A22" t="str">
            <v>CPC202</v>
          </cell>
          <cell r="B22">
            <v>0</v>
          </cell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CPC101</v>
          </cell>
          <cell r="B23">
            <v>0</v>
          </cell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</row>
        <row r="24">
          <cell r="A24" t="str">
            <v>CPC102</v>
          </cell>
          <cell r="B24">
            <v>0</v>
          </cell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</row>
        <row r="25">
          <cell r="A25" t="str">
            <v>CPC61</v>
          </cell>
          <cell r="B25">
            <v>0</v>
          </cell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</row>
        <row r="26">
          <cell r="A26" t="str">
            <v>SCC201</v>
          </cell>
          <cell r="B26">
            <v>268113.90000000002</v>
          </cell>
          <cell r="D26">
            <v>28</v>
          </cell>
          <cell r="F26">
            <v>325566.88</v>
          </cell>
          <cell r="H26">
            <v>34</v>
          </cell>
          <cell r="I26">
            <v>252956.41</v>
          </cell>
          <cell r="J26">
            <v>26</v>
          </cell>
          <cell r="L26">
            <v>255564.55</v>
          </cell>
          <cell r="M26">
            <v>27</v>
          </cell>
        </row>
        <row r="27">
          <cell r="A27" t="str">
            <v>SCC202</v>
          </cell>
          <cell r="B27">
            <v>66157.490000000005</v>
          </cell>
          <cell r="D27">
            <v>5</v>
          </cell>
          <cell r="F27">
            <v>66157.490000000005</v>
          </cell>
          <cell r="H27">
            <v>5</v>
          </cell>
          <cell r="I27">
            <v>314566.40000000002</v>
          </cell>
          <cell r="J27">
            <v>24</v>
          </cell>
          <cell r="L27">
            <v>317809.77</v>
          </cell>
          <cell r="M27">
            <v>24</v>
          </cell>
        </row>
        <row r="28">
          <cell r="A28" t="str">
            <v>SCC101</v>
          </cell>
          <cell r="B28">
            <v>722969.5</v>
          </cell>
          <cell r="D28">
            <v>130</v>
          </cell>
          <cell r="F28">
            <v>722969.49</v>
          </cell>
          <cell r="H28">
            <v>130</v>
          </cell>
          <cell r="I28">
            <v>881496.87</v>
          </cell>
          <cell r="J28">
            <v>158</v>
          </cell>
          <cell r="L28">
            <v>890585.61</v>
          </cell>
          <cell r="M28">
            <v>160</v>
          </cell>
        </row>
        <row r="29">
          <cell r="A29" t="str">
            <v>SCC102</v>
          </cell>
          <cell r="B29">
            <v>29186</v>
          </cell>
          <cell r="D29">
            <v>4</v>
          </cell>
          <cell r="F29">
            <v>29186</v>
          </cell>
          <cell r="H29">
            <v>4</v>
          </cell>
          <cell r="I29">
            <v>96561.8</v>
          </cell>
          <cell r="J29">
            <v>13</v>
          </cell>
          <cell r="L29">
            <v>97557.41</v>
          </cell>
          <cell r="M29">
            <v>13</v>
          </cell>
        </row>
        <row r="30">
          <cell r="A30" t="str">
            <v>SCC61</v>
          </cell>
          <cell r="B30">
            <v>659142</v>
          </cell>
          <cell r="D30">
            <v>161</v>
          </cell>
          <cell r="F30">
            <v>618222</v>
          </cell>
          <cell r="H30">
            <v>151</v>
          </cell>
          <cell r="I30">
            <v>1167627.92</v>
          </cell>
          <cell r="J30">
            <v>285</v>
          </cell>
          <cell r="L30">
            <v>1179666.8400000001</v>
          </cell>
          <cell r="M30">
            <v>288</v>
          </cell>
        </row>
        <row r="31">
          <cell r="A31" t="str">
            <v>SCC62</v>
          </cell>
          <cell r="B31">
            <v>17925</v>
          </cell>
          <cell r="D31">
            <v>3</v>
          </cell>
          <cell r="F31">
            <v>17925</v>
          </cell>
          <cell r="H31">
            <v>3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36053.99</v>
          </cell>
          <cell r="D45">
            <v>4</v>
          </cell>
          <cell r="F45">
            <v>36053.99</v>
          </cell>
          <cell r="H45">
            <v>4</v>
          </cell>
          <cell r="I45">
            <v>71680.87</v>
          </cell>
          <cell r="J45">
            <v>8</v>
          </cell>
          <cell r="L45">
            <v>72419.94</v>
          </cell>
          <cell r="M45">
            <v>8</v>
          </cell>
        </row>
        <row r="46">
          <cell r="A46" t="str">
            <v>CMN202G</v>
          </cell>
          <cell r="B46">
            <v>0</v>
          </cell>
          <cell r="D46">
            <v>0</v>
          </cell>
          <cell r="F46">
            <v>0</v>
          </cell>
          <cell r="H46">
            <v>0</v>
          </cell>
          <cell r="I46">
            <v>33767.03</v>
          </cell>
          <cell r="J46">
            <v>3</v>
          </cell>
          <cell r="L46">
            <v>34115.18</v>
          </cell>
          <cell r="M46">
            <v>3</v>
          </cell>
        </row>
        <row r="47">
          <cell r="A47" t="str">
            <v>CMN101G</v>
          </cell>
          <cell r="B47">
            <v>319157.71999999997</v>
          </cell>
          <cell r="D47">
            <v>68</v>
          </cell>
          <cell r="F47">
            <v>342625.2</v>
          </cell>
          <cell r="H47">
            <v>73</v>
          </cell>
          <cell r="I47">
            <v>87083.36</v>
          </cell>
          <cell r="J47">
            <v>19</v>
          </cell>
          <cell r="L47">
            <v>87981.24</v>
          </cell>
          <cell r="M47">
            <v>19</v>
          </cell>
        </row>
        <row r="48">
          <cell r="A48" t="str">
            <v>CMN102G</v>
          </cell>
          <cell r="B48">
            <v>30882</v>
          </cell>
          <cell r="D48">
            <v>4</v>
          </cell>
          <cell r="F48">
            <v>30882</v>
          </cell>
          <cell r="H48">
            <v>4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</row>
        <row r="49">
          <cell r="A49" t="str">
            <v>CMN61G</v>
          </cell>
          <cell r="B49">
            <v>238617.25</v>
          </cell>
          <cell r="D49">
            <v>65</v>
          </cell>
          <cell r="F49">
            <v>238617.25</v>
          </cell>
          <cell r="H49">
            <v>65</v>
          </cell>
          <cell r="I49">
            <v>106632.68</v>
          </cell>
          <cell r="J49">
            <v>29</v>
          </cell>
          <cell r="L49">
            <v>107732.13</v>
          </cell>
          <cell r="M49">
            <v>29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</row>
        <row r="56">
          <cell r="A56" t="str">
            <v>CPC201G</v>
          </cell>
          <cell r="B56">
            <v>0</v>
          </cell>
          <cell r="D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</row>
        <row r="58">
          <cell r="A58" t="str">
            <v>CPC101G</v>
          </cell>
          <cell r="B58">
            <v>0</v>
          </cell>
          <cell r="D58">
            <v>0</v>
          </cell>
          <cell r="F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</row>
        <row r="60">
          <cell r="A60" t="str">
            <v>CPC61G</v>
          </cell>
          <cell r="B60">
            <v>-2519.4</v>
          </cell>
          <cell r="D60">
            <v>0</v>
          </cell>
          <cell r="F60">
            <v>2519.38</v>
          </cell>
          <cell r="H60">
            <v>1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</row>
        <row r="61">
          <cell r="A61" t="str">
            <v>SCC201G</v>
          </cell>
          <cell r="B61">
            <v>356317.39</v>
          </cell>
          <cell r="D61">
            <v>35</v>
          </cell>
          <cell r="F61">
            <v>356317.39</v>
          </cell>
          <cell r="H61">
            <v>35</v>
          </cell>
          <cell r="I61">
            <v>376768.83</v>
          </cell>
          <cell r="J61">
            <v>37</v>
          </cell>
          <cell r="L61">
            <v>380653.52</v>
          </cell>
          <cell r="M61">
            <v>37</v>
          </cell>
        </row>
        <row r="62">
          <cell r="A62" t="str">
            <v>SCC202G</v>
          </cell>
          <cell r="B62">
            <v>292889.96000000002</v>
          </cell>
          <cell r="D62">
            <v>20</v>
          </cell>
          <cell r="F62">
            <v>292889.96000000002</v>
          </cell>
          <cell r="H62">
            <v>20</v>
          </cell>
          <cell r="I62">
            <v>193716.04</v>
          </cell>
          <cell r="J62">
            <v>13</v>
          </cell>
          <cell r="L62">
            <v>195713.37</v>
          </cell>
          <cell r="M62">
            <v>13</v>
          </cell>
        </row>
        <row r="63">
          <cell r="A63" t="str">
            <v>SCC101G</v>
          </cell>
          <cell r="B63">
            <v>678636.09</v>
          </cell>
          <cell r="D63">
            <v>111</v>
          </cell>
          <cell r="F63">
            <v>739721.05</v>
          </cell>
          <cell r="H63">
            <v>121</v>
          </cell>
          <cell r="I63">
            <v>823441.28</v>
          </cell>
          <cell r="J63">
            <v>135</v>
          </cell>
          <cell r="L63">
            <v>831931.44</v>
          </cell>
          <cell r="M63">
            <v>136</v>
          </cell>
        </row>
        <row r="64">
          <cell r="A64" t="str">
            <v>SCC102G</v>
          </cell>
          <cell r="B64">
            <v>43668.99</v>
          </cell>
          <cell r="D64">
            <v>5</v>
          </cell>
          <cell r="F64">
            <v>43668.99</v>
          </cell>
          <cell r="H64">
            <v>5</v>
          </cell>
          <cell r="I64">
            <v>68718.850000000006</v>
          </cell>
          <cell r="J64">
            <v>8</v>
          </cell>
          <cell r="L64">
            <v>69427.37</v>
          </cell>
          <cell r="M64">
            <v>8</v>
          </cell>
        </row>
        <row r="65">
          <cell r="A65" t="str">
            <v>SCC61G</v>
          </cell>
          <cell r="B65">
            <v>618704.49</v>
          </cell>
          <cell r="D65">
            <v>127</v>
          </cell>
          <cell r="F65">
            <v>618704.49</v>
          </cell>
          <cell r="H65">
            <v>127</v>
          </cell>
          <cell r="I65">
            <v>811000.8</v>
          </cell>
          <cell r="J65">
            <v>167</v>
          </cell>
          <cell r="L65">
            <v>819362.69</v>
          </cell>
          <cell r="M65">
            <v>168</v>
          </cell>
        </row>
        <row r="66">
          <cell r="A66" t="str">
            <v>SCC62G</v>
          </cell>
          <cell r="B66">
            <v>20760</v>
          </cell>
          <cell r="D66">
            <v>3</v>
          </cell>
          <cell r="F66">
            <v>20760</v>
          </cell>
          <cell r="H66">
            <v>3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4854300.03</v>
          </cell>
          <cell r="D72">
            <v>904</v>
          </cell>
          <cell r="F72">
            <v>4931839.26</v>
          </cell>
          <cell r="H72">
            <v>906</v>
          </cell>
          <cell r="I72">
            <v>5924038.0499999998</v>
          </cell>
          <cell r="J72">
            <v>1083</v>
          </cell>
          <cell r="L72">
            <v>5985118.2999999998</v>
          </cell>
          <cell r="M72">
            <v>1094</v>
          </cell>
        </row>
        <row r="74">
          <cell r="A74" t="str">
            <v>Zubehoer</v>
          </cell>
          <cell r="B74">
            <v>133608.76999999999</v>
          </cell>
          <cell r="D74">
            <v>0</v>
          </cell>
          <cell r="F74">
            <v>143787.89000000001</v>
          </cell>
          <cell r="H74">
            <v>0</v>
          </cell>
          <cell r="I74">
            <v>226919.98</v>
          </cell>
          <cell r="J74">
            <v>0</v>
          </cell>
          <cell r="L74">
            <v>229259.66</v>
          </cell>
          <cell r="M74">
            <v>0</v>
          </cell>
        </row>
        <row r="75">
          <cell r="A75" t="str">
            <v>Untergestelle</v>
          </cell>
          <cell r="B75">
            <v>126847.51</v>
          </cell>
          <cell r="D75">
            <v>0</v>
          </cell>
          <cell r="F75">
            <v>126847.52</v>
          </cell>
          <cell r="H75">
            <v>0</v>
          </cell>
          <cell r="I75">
            <v>6231.2</v>
          </cell>
          <cell r="J75">
            <v>0</v>
          </cell>
          <cell r="L75">
            <v>6295.46</v>
          </cell>
          <cell r="M75">
            <v>0</v>
          </cell>
        </row>
        <row r="76">
          <cell r="A76" t="str">
            <v>Ersatzteile</v>
          </cell>
          <cell r="B76">
            <v>168096.24</v>
          </cell>
          <cell r="D76">
            <v>0</v>
          </cell>
          <cell r="F76">
            <v>168316.1</v>
          </cell>
          <cell r="H76">
            <v>0</v>
          </cell>
          <cell r="I76">
            <v>628054.25</v>
          </cell>
          <cell r="J76">
            <v>0</v>
          </cell>
          <cell r="L76">
            <v>634529.85</v>
          </cell>
          <cell r="M76">
            <v>0</v>
          </cell>
        </row>
        <row r="77">
          <cell r="A77" t="str">
            <v>Behaelter</v>
          </cell>
          <cell r="B77">
            <v>152911.76999999999</v>
          </cell>
          <cell r="D77">
            <v>0</v>
          </cell>
          <cell r="F77">
            <v>163974.84</v>
          </cell>
          <cell r="H77">
            <v>0</v>
          </cell>
          <cell r="I77">
            <v>144616.06</v>
          </cell>
          <cell r="J77">
            <v>0</v>
          </cell>
          <cell r="L77">
            <v>146107.12</v>
          </cell>
          <cell r="M77">
            <v>0</v>
          </cell>
        </row>
        <row r="78">
          <cell r="A78" t="str">
            <v>Pflegeprodukte</v>
          </cell>
          <cell r="B78">
            <v>35016.400000000001</v>
          </cell>
          <cell r="D78">
            <v>0</v>
          </cell>
          <cell r="F78">
            <v>35016.400000000001</v>
          </cell>
          <cell r="H78">
            <v>0</v>
          </cell>
          <cell r="I78">
            <v>210173.6</v>
          </cell>
          <cell r="J78">
            <v>0</v>
          </cell>
          <cell r="L78">
            <v>212340.61</v>
          </cell>
          <cell r="M78">
            <v>0</v>
          </cell>
        </row>
        <row r="79">
          <cell r="A79" t="str">
            <v>Marketing-Mate</v>
          </cell>
          <cell r="B79">
            <v>27928.400000000001</v>
          </cell>
          <cell r="D79">
            <v>0</v>
          </cell>
          <cell r="F79">
            <v>37072.400000000001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</row>
        <row r="80">
          <cell r="A80" t="str">
            <v>Fracht u. Verp</v>
          </cell>
          <cell r="B80">
            <v>170489.55</v>
          </cell>
          <cell r="D80">
            <v>0</v>
          </cell>
          <cell r="F80">
            <v>170489.55</v>
          </cell>
          <cell r="H80">
            <v>0</v>
          </cell>
          <cell r="I80">
            <v>207447.44</v>
          </cell>
          <cell r="J80">
            <v>0</v>
          </cell>
          <cell r="L80">
            <v>209586.34</v>
          </cell>
          <cell r="M80">
            <v>0</v>
          </cell>
        </row>
        <row r="81">
          <cell r="A81" t="str">
            <v>Dienstleistung</v>
          </cell>
          <cell r="B81">
            <v>-327642.17</v>
          </cell>
          <cell r="D81">
            <v>0</v>
          </cell>
          <cell r="F81">
            <v>-327642.17</v>
          </cell>
          <cell r="H81">
            <v>0</v>
          </cell>
          <cell r="I81">
            <v>-125273.33</v>
          </cell>
          <cell r="J81">
            <v>0</v>
          </cell>
          <cell r="L81">
            <v>-126564.97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61380.2</v>
          </cell>
          <cell r="D83">
            <v>0</v>
          </cell>
          <cell r="F83">
            <v>61380.2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5402936.7000000002</v>
          </cell>
          <cell r="D97">
            <v>904</v>
          </cell>
          <cell r="F97">
            <v>5511081.9900000002</v>
          </cell>
          <cell r="H97">
            <v>906</v>
          </cell>
          <cell r="I97">
            <v>7222207.25</v>
          </cell>
          <cell r="J97">
            <v>1083</v>
          </cell>
          <cell r="L97">
            <v>7296672.3700000001</v>
          </cell>
          <cell r="M97">
            <v>1094</v>
          </cell>
        </row>
      </sheetData>
      <sheetData sheetId="21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0</v>
          </cell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</row>
        <row r="10">
          <cell r="A10" t="str">
            <v>CMN201</v>
          </cell>
          <cell r="B10">
            <v>306764.51</v>
          </cell>
          <cell r="D10">
            <v>41</v>
          </cell>
          <cell r="F10">
            <v>291658.69</v>
          </cell>
          <cell r="H10">
            <v>39</v>
          </cell>
          <cell r="I10">
            <v>528948.1</v>
          </cell>
          <cell r="J10">
            <v>71</v>
          </cell>
          <cell r="L10">
            <v>516603.48</v>
          </cell>
          <cell r="M10">
            <v>69</v>
          </cell>
        </row>
        <row r="11">
          <cell r="A11" t="str">
            <v>CMN202</v>
          </cell>
          <cell r="B11">
            <v>0</v>
          </cell>
          <cell r="D11">
            <v>0</v>
          </cell>
          <cell r="F11">
            <v>0</v>
          </cell>
          <cell r="H11">
            <v>0</v>
          </cell>
          <cell r="I11">
            <v>57793.49</v>
          </cell>
          <cell r="J11">
            <v>6</v>
          </cell>
          <cell r="L11">
            <v>56444.71</v>
          </cell>
          <cell r="M11">
            <v>6</v>
          </cell>
        </row>
        <row r="12">
          <cell r="A12" t="str">
            <v>CMN101</v>
          </cell>
          <cell r="B12">
            <v>501763.52</v>
          </cell>
          <cell r="D12">
            <v>132</v>
          </cell>
          <cell r="F12">
            <v>480919</v>
          </cell>
          <cell r="H12">
            <v>125</v>
          </cell>
          <cell r="I12">
            <v>335202.28000000003</v>
          </cell>
          <cell r="J12">
            <v>88</v>
          </cell>
          <cell r="L12">
            <v>327379.31</v>
          </cell>
          <cell r="M12">
            <v>86</v>
          </cell>
        </row>
        <row r="13">
          <cell r="A13" t="str">
            <v>CMN102</v>
          </cell>
          <cell r="B13">
            <v>23616.95</v>
          </cell>
          <cell r="D13">
            <v>4</v>
          </cell>
          <cell r="F13">
            <v>23616.98</v>
          </cell>
          <cell r="H13">
            <v>4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503026.61</v>
          </cell>
          <cell r="D14">
            <v>195</v>
          </cell>
          <cell r="F14">
            <v>480234.69</v>
          </cell>
          <cell r="H14">
            <v>185</v>
          </cell>
          <cell r="I14">
            <v>313185.69</v>
          </cell>
          <cell r="J14">
            <v>121</v>
          </cell>
          <cell r="L14">
            <v>305876.56</v>
          </cell>
          <cell r="M14">
            <v>118</v>
          </cell>
        </row>
        <row r="15">
          <cell r="A15" t="str">
            <v>CMN62</v>
          </cell>
          <cell r="B15">
            <v>12742.84</v>
          </cell>
          <cell r="D15">
            <v>3</v>
          </cell>
          <cell r="F15">
            <v>4039.4</v>
          </cell>
          <cell r="H15">
            <v>1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0</v>
          </cell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</row>
        <row r="21">
          <cell r="A21" t="str">
            <v>CPC201</v>
          </cell>
          <cell r="B21">
            <v>0</v>
          </cell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</row>
        <row r="22">
          <cell r="A22" t="str">
            <v>CPC202</v>
          </cell>
          <cell r="B22">
            <v>0</v>
          </cell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CPC101</v>
          </cell>
          <cell r="B23">
            <v>-7620.81</v>
          </cell>
          <cell r="D23">
            <v>-2</v>
          </cell>
          <cell r="F23">
            <v>-2581.34</v>
          </cell>
          <cell r="H23">
            <v>-1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</row>
        <row r="24">
          <cell r="A24" t="str">
            <v>CPC102</v>
          </cell>
          <cell r="B24">
            <v>0</v>
          </cell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</row>
        <row r="25">
          <cell r="A25" t="str">
            <v>CPC61</v>
          </cell>
          <cell r="B25">
            <v>0</v>
          </cell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</row>
        <row r="26">
          <cell r="A26" t="str">
            <v>SCC201</v>
          </cell>
          <cell r="B26">
            <v>1806455.16</v>
          </cell>
          <cell r="D26">
            <v>208</v>
          </cell>
          <cell r="F26">
            <v>1874183.96</v>
          </cell>
          <cell r="H26">
            <v>213</v>
          </cell>
          <cell r="I26">
            <v>1838383.67</v>
          </cell>
          <cell r="J26">
            <v>210</v>
          </cell>
          <cell r="L26">
            <v>1795479.37</v>
          </cell>
          <cell r="M26">
            <v>205</v>
          </cell>
        </row>
        <row r="27">
          <cell r="A27" t="str">
            <v>SCC202</v>
          </cell>
          <cell r="B27">
            <v>647970.68000000005</v>
          </cell>
          <cell r="D27">
            <v>53</v>
          </cell>
          <cell r="F27">
            <v>570827.09</v>
          </cell>
          <cell r="H27">
            <v>45</v>
          </cell>
          <cell r="I27">
            <v>156317.60999999999</v>
          </cell>
          <cell r="J27">
            <v>13</v>
          </cell>
          <cell r="L27">
            <v>152669.47</v>
          </cell>
          <cell r="M27">
            <v>13</v>
          </cell>
        </row>
        <row r="28">
          <cell r="A28" t="str">
            <v>SCC101</v>
          </cell>
          <cell r="B28">
            <v>1361189.68</v>
          </cell>
          <cell r="D28">
            <v>267</v>
          </cell>
          <cell r="F28">
            <v>1278308.5</v>
          </cell>
          <cell r="H28">
            <v>248</v>
          </cell>
          <cell r="I28">
            <v>1212012.2</v>
          </cell>
          <cell r="J28">
            <v>235</v>
          </cell>
          <cell r="L28">
            <v>1183726.18</v>
          </cell>
          <cell r="M28">
            <v>230</v>
          </cell>
        </row>
        <row r="29">
          <cell r="A29" t="str">
            <v>SCC102</v>
          </cell>
          <cell r="B29">
            <v>33613.65</v>
          </cell>
          <cell r="D29">
            <v>6</v>
          </cell>
          <cell r="F29">
            <v>66872.929999999993</v>
          </cell>
          <cell r="H29">
            <v>10</v>
          </cell>
          <cell r="I29">
            <v>34676.11</v>
          </cell>
          <cell r="J29">
            <v>5</v>
          </cell>
          <cell r="L29">
            <v>33866.82</v>
          </cell>
          <cell r="M29">
            <v>5</v>
          </cell>
        </row>
        <row r="30">
          <cell r="A30" t="str">
            <v>SCC61</v>
          </cell>
          <cell r="B30">
            <v>711660.42</v>
          </cell>
          <cell r="D30">
            <v>194</v>
          </cell>
          <cell r="F30">
            <v>727139.58</v>
          </cell>
          <cell r="H30">
            <v>189</v>
          </cell>
          <cell r="I30">
            <v>842133.81</v>
          </cell>
          <cell r="J30">
            <v>217</v>
          </cell>
          <cell r="L30">
            <v>822480.05</v>
          </cell>
          <cell r="M30">
            <v>212</v>
          </cell>
        </row>
        <row r="31">
          <cell r="A31" t="str">
            <v>SCC62</v>
          </cell>
          <cell r="B31">
            <v>5456.9</v>
          </cell>
          <cell r="D31">
            <v>1</v>
          </cell>
          <cell r="F31">
            <v>5456.9</v>
          </cell>
          <cell r="H31">
            <v>1</v>
          </cell>
          <cell r="I31">
            <v>28621.54</v>
          </cell>
          <cell r="J31">
            <v>5</v>
          </cell>
          <cell r="L31">
            <v>27953.57</v>
          </cell>
          <cell r="M31">
            <v>5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0</v>
          </cell>
          <cell r="D45">
            <v>0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17098.84</v>
          </cell>
          <cell r="D47">
            <v>4</v>
          </cell>
          <cell r="F47">
            <v>17098.84</v>
          </cell>
          <cell r="H47">
            <v>4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 t="str">
            <v>CMN102G</v>
          </cell>
          <cell r="B48">
            <v>0</v>
          </cell>
          <cell r="D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</row>
        <row r="49">
          <cell r="A49" t="str">
            <v>CMN61G</v>
          </cell>
          <cell r="B49">
            <v>3306.08</v>
          </cell>
          <cell r="D49">
            <v>1</v>
          </cell>
          <cell r="F49">
            <v>3306.08</v>
          </cell>
          <cell r="H49">
            <v>1</v>
          </cell>
          <cell r="I49">
            <v>42932.32</v>
          </cell>
          <cell r="J49">
            <v>13</v>
          </cell>
          <cell r="L49">
            <v>41930.36</v>
          </cell>
          <cell r="M49">
            <v>13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</row>
        <row r="56">
          <cell r="A56" t="str">
            <v>CPC201G</v>
          </cell>
          <cell r="B56">
            <v>0</v>
          </cell>
          <cell r="D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</row>
        <row r="58">
          <cell r="A58" t="str">
            <v>CPC101G</v>
          </cell>
          <cell r="B58">
            <v>0</v>
          </cell>
          <cell r="D58">
            <v>0</v>
          </cell>
          <cell r="F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</row>
        <row r="59">
          <cell r="A59" t="str">
            <v>CPC102G</v>
          </cell>
          <cell r="B59">
            <v>-7960.24</v>
          </cell>
          <cell r="D59">
            <v>-1</v>
          </cell>
          <cell r="F59">
            <v>-7960.24</v>
          </cell>
          <cell r="H59">
            <v>-1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</row>
        <row r="60">
          <cell r="A60" t="str">
            <v>CPC61G</v>
          </cell>
          <cell r="B60">
            <v>0</v>
          </cell>
          <cell r="D60">
            <v>0</v>
          </cell>
          <cell r="F60">
            <v>0</v>
          </cell>
          <cell r="H60">
            <v>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</row>
        <row r="61">
          <cell r="A61" t="str">
            <v>SCC201G</v>
          </cell>
          <cell r="B61">
            <v>0</v>
          </cell>
          <cell r="D61">
            <v>0</v>
          </cell>
          <cell r="F61">
            <v>28188.400000000001</v>
          </cell>
          <cell r="H61">
            <v>3</v>
          </cell>
          <cell r="I61">
            <v>48986.87</v>
          </cell>
          <cell r="J61">
            <v>5</v>
          </cell>
          <cell r="L61">
            <v>47843.62</v>
          </cell>
          <cell r="M61">
            <v>5</v>
          </cell>
        </row>
        <row r="62">
          <cell r="A62" t="str">
            <v>SCC202G</v>
          </cell>
          <cell r="B62">
            <v>0</v>
          </cell>
          <cell r="D62">
            <v>0</v>
          </cell>
          <cell r="F62">
            <v>0</v>
          </cell>
          <cell r="H62">
            <v>0</v>
          </cell>
          <cell r="I62">
            <v>35226.49</v>
          </cell>
          <cell r="J62">
            <v>3</v>
          </cell>
          <cell r="L62">
            <v>34404.39</v>
          </cell>
          <cell r="M62">
            <v>3</v>
          </cell>
        </row>
        <row r="63">
          <cell r="A63" t="str">
            <v>SCC101G</v>
          </cell>
          <cell r="B63">
            <v>16881.939999999999</v>
          </cell>
          <cell r="D63">
            <v>3</v>
          </cell>
          <cell r="F63">
            <v>16881.96</v>
          </cell>
          <cell r="H63">
            <v>3</v>
          </cell>
          <cell r="I63">
            <v>29722.36</v>
          </cell>
          <cell r="J63">
            <v>5</v>
          </cell>
          <cell r="L63">
            <v>29028.7</v>
          </cell>
          <cell r="M63">
            <v>5</v>
          </cell>
        </row>
        <row r="64">
          <cell r="A64" t="str">
            <v>SCC102G</v>
          </cell>
          <cell r="B64">
            <v>7926.66</v>
          </cell>
          <cell r="D64">
            <v>1</v>
          </cell>
          <cell r="F64">
            <v>7926.66</v>
          </cell>
          <cell r="H64">
            <v>1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</row>
        <row r="65">
          <cell r="A65" t="str">
            <v>SCC61G</v>
          </cell>
          <cell r="B65">
            <v>0</v>
          </cell>
          <cell r="D65">
            <v>0</v>
          </cell>
          <cell r="F65">
            <v>0</v>
          </cell>
          <cell r="H65">
            <v>0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</row>
        <row r="66">
          <cell r="A66" t="str">
            <v>SCC62G</v>
          </cell>
          <cell r="B66">
            <v>0</v>
          </cell>
          <cell r="D66">
            <v>0</v>
          </cell>
          <cell r="F66">
            <v>0</v>
          </cell>
          <cell r="H66">
            <v>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5943893.3899999997</v>
          </cell>
          <cell r="D72">
            <v>1110</v>
          </cell>
          <cell r="F72">
            <v>5866118.0800000001</v>
          </cell>
          <cell r="H72">
            <v>1070</v>
          </cell>
          <cell r="I72">
            <v>5504142.54</v>
          </cell>
          <cell r="J72">
            <v>997</v>
          </cell>
          <cell r="L72">
            <v>5375686.5899999999</v>
          </cell>
          <cell r="M72">
            <v>974</v>
          </cell>
        </row>
        <row r="74">
          <cell r="A74" t="str">
            <v>Zubehoer</v>
          </cell>
          <cell r="B74">
            <v>366791.31</v>
          </cell>
          <cell r="D74">
            <v>0</v>
          </cell>
          <cell r="F74">
            <v>343369.09</v>
          </cell>
          <cell r="H74">
            <v>0</v>
          </cell>
          <cell r="I74">
            <v>434051.93</v>
          </cell>
          <cell r="J74">
            <v>0</v>
          </cell>
          <cell r="L74">
            <v>423922.01</v>
          </cell>
          <cell r="M74">
            <v>0</v>
          </cell>
        </row>
        <row r="75">
          <cell r="A75" t="str">
            <v>Untergestelle</v>
          </cell>
          <cell r="B75">
            <v>89854.18</v>
          </cell>
          <cell r="D75">
            <v>0</v>
          </cell>
          <cell r="F75">
            <v>82756.600000000006</v>
          </cell>
          <cell r="H75">
            <v>0</v>
          </cell>
          <cell r="I75">
            <v>10118.459999999999</v>
          </cell>
          <cell r="J75">
            <v>0</v>
          </cell>
          <cell r="L75">
            <v>9882.32</v>
          </cell>
          <cell r="M75">
            <v>0</v>
          </cell>
        </row>
        <row r="76">
          <cell r="A76" t="str">
            <v>Ersatzteile</v>
          </cell>
          <cell r="B76">
            <v>464949.69</v>
          </cell>
          <cell r="D76">
            <v>0</v>
          </cell>
          <cell r="F76">
            <v>470916.22</v>
          </cell>
          <cell r="H76">
            <v>0</v>
          </cell>
          <cell r="I76">
            <v>471400.98</v>
          </cell>
          <cell r="J76">
            <v>0</v>
          </cell>
          <cell r="L76">
            <v>460399.39</v>
          </cell>
          <cell r="M76">
            <v>0</v>
          </cell>
        </row>
        <row r="77">
          <cell r="A77" t="str">
            <v>Behaelter</v>
          </cell>
          <cell r="B77">
            <v>77098.14</v>
          </cell>
          <cell r="D77">
            <v>0</v>
          </cell>
          <cell r="F77">
            <v>72068.240000000005</v>
          </cell>
          <cell r="H77">
            <v>0</v>
          </cell>
          <cell r="I77">
            <v>48806.66</v>
          </cell>
          <cell r="J77">
            <v>0</v>
          </cell>
          <cell r="L77">
            <v>47667.61</v>
          </cell>
          <cell r="M77">
            <v>0</v>
          </cell>
        </row>
        <row r="78">
          <cell r="A78" t="str">
            <v>Pflegeprodukte</v>
          </cell>
          <cell r="B78">
            <v>484731.3</v>
          </cell>
          <cell r="D78">
            <v>0</v>
          </cell>
          <cell r="F78">
            <v>471935.05</v>
          </cell>
          <cell r="H78">
            <v>0</v>
          </cell>
          <cell r="I78">
            <v>484346.61</v>
          </cell>
          <cell r="J78">
            <v>0</v>
          </cell>
          <cell r="L78">
            <v>473042.89</v>
          </cell>
          <cell r="M78">
            <v>0</v>
          </cell>
        </row>
        <row r="79">
          <cell r="A79" t="str">
            <v>Marketing-Mate</v>
          </cell>
          <cell r="B79">
            <v>26753.46</v>
          </cell>
          <cell r="D79">
            <v>0</v>
          </cell>
          <cell r="F79">
            <v>28851.17</v>
          </cell>
          <cell r="H79">
            <v>0</v>
          </cell>
          <cell r="I79">
            <v>29313.77</v>
          </cell>
          <cell r="J79">
            <v>0</v>
          </cell>
          <cell r="L79">
            <v>28629.65</v>
          </cell>
          <cell r="M79">
            <v>0</v>
          </cell>
        </row>
        <row r="80">
          <cell r="A80" t="str">
            <v>Fracht u. Verp</v>
          </cell>
          <cell r="B80">
            <v>139265.32999999999</v>
          </cell>
          <cell r="D80">
            <v>0</v>
          </cell>
          <cell r="F80">
            <v>139265.32999999999</v>
          </cell>
          <cell r="H80">
            <v>0</v>
          </cell>
          <cell r="I80">
            <v>104458.16</v>
          </cell>
          <cell r="J80">
            <v>0</v>
          </cell>
          <cell r="L80">
            <v>102020.31</v>
          </cell>
          <cell r="M80">
            <v>0</v>
          </cell>
        </row>
        <row r="81">
          <cell r="A81" t="str">
            <v>Dienstleistung</v>
          </cell>
          <cell r="B81">
            <v>-105354.51</v>
          </cell>
          <cell r="D81">
            <v>0</v>
          </cell>
          <cell r="F81">
            <v>-100355.08</v>
          </cell>
          <cell r="H81">
            <v>0</v>
          </cell>
          <cell r="I81">
            <v>-94488.52</v>
          </cell>
          <cell r="J81">
            <v>0</v>
          </cell>
          <cell r="L81">
            <v>-92283.33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57414.74</v>
          </cell>
          <cell r="D83">
            <v>0</v>
          </cell>
          <cell r="F83">
            <v>71495.460000000006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7545397.0300000003</v>
          </cell>
          <cell r="D97">
            <v>1110</v>
          </cell>
          <cell r="F97">
            <v>7446420.1600000001</v>
          </cell>
          <cell r="H97">
            <v>1070</v>
          </cell>
          <cell r="I97">
            <v>6992150.5899999999</v>
          </cell>
          <cell r="J97">
            <v>997</v>
          </cell>
          <cell r="L97">
            <v>6828967.4400000004</v>
          </cell>
          <cell r="M97">
            <v>974</v>
          </cell>
        </row>
      </sheetData>
      <sheetData sheetId="22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0</v>
          </cell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</row>
        <row r="10">
          <cell r="A10" t="str">
            <v>CMN201</v>
          </cell>
          <cell r="B10">
            <v>321227.57</v>
          </cell>
          <cell r="D10">
            <v>41</v>
          </cell>
          <cell r="F10">
            <v>305972.56</v>
          </cell>
          <cell r="H10">
            <v>39</v>
          </cell>
          <cell r="I10">
            <v>623921.43000000005</v>
          </cell>
          <cell r="J10">
            <v>78</v>
          </cell>
          <cell r="L10">
            <v>604198.48</v>
          </cell>
          <cell r="M10">
            <v>75</v>
          </cell>
        </row>
        <row r="11">
          <cell r="A11" t="str">
            <v>CMN202</v>
          </cell>
          <cell r="B11">
            <v>96716.5</v>
          </cell>
          <cell r="D11">
            <v>9</v>
          </cell>
          <cell r="F11">
            <v>96716.5</v>
          </cell>
          <cell r="H11">
            <v>9</v>
          </cell>
          <cell r="I11">
            <v>71702.820000000007</v>
          </cell>
          <cell r="J11">
            <v>6</v>
          </cell>
          <cell r="L11">
            <v>69436.19</v>
          </cell>
          <cell r="M11">
            <v>6</v>
          </cell>
        </row>
        <row r="12">
          <cell r="A12" t="str">
            <v>CMN101</v>
          </cell>
          <cell r="B12">
            <v>1193006.68</v>
          </cell>
          <cell r="D12">
            <v>301</v>
          </cell>
          <cell r="F12">
            <v>1125582.7</v>
          </cell>
          <cell r="H12">
            <v>284</v>
          </cell>
          <cell r="I12">
            <v>836889.46</v>
          </cell>
          <cell r="J12">
            <v>204</v>
          </cell>
          <cell r="L12">
            <v>810434.32</v>
          </cell>
          <cell r="M12">
            <v>197</v>
          </cell>
        </row>
        <row r="13">
          <cell r="A13" t="str">
            <v>CMN102</v>
          </cell>
          <cell r="B13">
            <v>12328.98</v>
          </cell>
          <cell r="D13">
            <v>2</v>
          </cell>
          <cell r="F13">
            <v>12329</v>
          </cell>
          <cell r="H13">
            <v>2</v>
          </cell>
          <cell r="I13">
            <v>21403.82</v>
          </cell>
          <cell r="J13">
            <v>3</v>
          </cell>
          <cell r="L13">
            <v>20727.22</v>
          </cell>
          <cell r="M13">
            <v>3</v>
          </cell>
        </row>
        <row r="14">
          <cell r="A14" t="str">
            <v>CMN61</v>
          </cell>
          <cell r="B14">
            <v>872296.53</v>
          </cell>
          <cell r="D14">
            <v>327</v>
          </cell>
          <cell r="F14">
            <v>824846.26</v>
          </cell>
          <cell r="H14">
            <v>309</v>
          </cell>
          <cell r="I14">
            <v>483726.37</v>
          </cell>
          <cell r="J14">
            <v>176</v>
          </cell>
          <cell r="L14">
            <v>468435.17</v>
          </cell>
          <cell r="M14">
            <v>171</v>
          </cell>
        </row>
        <row r="15">
          <cell r="A15" t="str">
            <v>CMN62</v>
          </cell>
          <cell r="B15">
            <v>13010</v>
          </cell>
          <cell r="D15">
            <v>3</v>
          </cell>
          <cell r="F15">
            <v>13010</v>
          </cell>
          <cell r="H15">
            <v>3</v>
          </cell>
          <cell r="I15">
            <v>5350.95</v>
          </cell>
          <cell r="J15">
            <v>1</v>
          </cell>
          <cell r="L15">
            <v>5181.8</v>
          </cell>
          <cell r="M15">
            <v>1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0</v>
          </cell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</row>
        <row r="21">
          <cell r="A21" t="str">
            <v>CPC201</v>
          </cell>
          <cell r="B21">
            <v>0</v>
          </cell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</row>
        <row r="22">
          <cell r="A22" t="str">
            <v>CPC202</v>
          </cell>
          <cell r="B22">
            <v>0</v>
          </cell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CPC101</v>
          </cell>
          <cell r="B23">
            <v>0</v>
          </cell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</row>
        <row r="24">
          <cell r="A24" t="str">
            <v>CPC102</v>
          </cell>
          <cell r="B24">
            <v>0</v>
          </cell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</row>
        <row r="25">
          <cell r="A25" t="str">
            <v>CPC61</v>
          </cell>
          <cell r="B25">
            <v>0</v>
          </cell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</row>
        <row r="26">
          <cell r="A26" t="str">
            <v>SCC201</v>
          </cell>
          <cell r="B26">
            <v>1068008.08</v>
          </cell>
          <cell r="D26">
            <v>116</v>
          </cell>
          <cell r="F26">
            <v>1104810.0900000001</v>
          </cell>
          <cell r="H26">
            <v>120</v>
          </cell>
          <cell r="I26">
            <v>1156876.57</v>
          </cell>
          <cell r="J26">
            <v>122</v>
          </cell>
          <cell r="L26">
            <v>1120306.26</v>
          </cell>
          <cell r="M26">
            <v>118</v>
          </cell>
        </row>
        <row r="27">
          <cell r="A27" t="str">
            <v>SCC202</v>
          </cell>
          <cell r="B27">
            <v>277893</v>
          </cell>
          <cell r="D27">
            <v>22</v>
          </cell>
          <cell r="F27">
            <v>277893</v>
          </cell>
          <cell r="H27">
            <v>22</v>
          </cell>
          <cell r="I27">
            <v>545797.47</v>
          </cell>
          <cell r="J27">
            <v>42</v>
          </cell>
          <cell r="L27">
            <v>528544.12</v>
          </cell>
          <cell r="M27">
            <v>41</v>
          </cell>
        </row>
        <row r="28">
          <cell r="A28" t="str">
            <v>SCC101</v>
          </cell>
          <cell r="B28">
            <v>2438193.4700000002</v>
          </cell>
          <cell r="D28">
            <v>454</v>
          </cell>
          <cell r="F28">
            <v>2420326.11</v>
          </cell>
          <cell r="H28">
            <v>450</v>
          </cell>
          <cell r="I28">
            <v>2649793.17</v>
          </cell>
          <cell r="J28">
            <v>475</v>
          </cell>
          <cell r="L28">
            <v>2566029.88</v>
          </cell>
          <cell r="M28">
            <v>460</v>
          </cell>
        </row>
        <row r="29">
          <cell r="A29" t="str">
            <v>SCC102</v>
          </cell>
          <cell r="B29">
            <v>77066.41</v>
          </cell>
          <cell r="D29">
            <v>11</v>
          </cell>
          <cell r="F29">
            <v>70094.98</v>
          </cell>
          <cell r="H29">
            <v>10</v>
          </cell>
          <cell r="I29">
            <v>110229.69</v>
          </cell>
          <cell r="J29">
            <v>15</v>
          </cell>
          <cell r="L29">
            <v>106745.18</v>
          </cell>
          <cell r="M29">
            <v>15</v>
          </cell>
        </row>
        <row r="30">
          <cell r="A30" t="str">
            <v>SCC61</v>
          </cell>
          <cell r="B30">
            <v>904154.28</v>
          </cell>
          <cell r="D30">
            <v>227</v>
          </cell>
          <cell r="F30">
            <v>864524.41</v>
          </cell>
          <cell r="H30">
            <v>216</v>
          </cell>
          <cell r="I30">
            <v>1053068.03</v>
          </cell>
          <cell r="J30">
            <v>255</v>
          </cell>
          <cell r="L30">
            <v>1019779.24</v>
          </cell>
          <cell r="M30">
            <v>247</v>
          </cell>
        </row>
        <row r="31">
          <cell r="A31" t="str">
            <v>SCC62</v>
          </cell>
          <cell r="B31">
            <v>23165</v>
          </cell>
          <cell r="D31">
            <v>4</v>
          </cell>
          <cell r="F31">
            <v>28914.99</v>
          </cell>
          <cell r="H31">
            <v>5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362197.07</v>
          </cell>
          <cell r="D45">
            <v>42</v>
          </cell>
          <cell r="F45">
            <v>327603.06</v>
          </cell>
          <cell r="H45">
            <v>38</v>
          </cell>
          <cell r="I45">
            <v>255775.67</v>
          </cell>
          <cell r="J45">
            <v>29</v>
          </cell>
          <cell r="L45">
            <v>247690.28</v>
          </cell>
          <cell r="M45">
            <v>28</v>
          </cell>
        </row>
        <row r="46">
          <cell r="A46" t="str">
            <v>CMN202G</v>
          </cell>
          <cell r="B46">
            <v>110198.5</v>
          </cell>
          <cell r="D46">
            <v>9</v>
          </cell>
          <cell r="F46">
            <v>110198.5</v>
          </cell>
          <cell r="H46">
            <v>9</v>
          </cell>
          <cell r="I46">
            <v>29965.34</v>
          </cell>
          <cell r="J46">
            <v>2</v>
          </cell>
          <cell r="L46">
            <v>29018.1</v>
          </cell>
          <cell r="M46">
            <v>2</v>
          </cell>
        </row>
        <row r="47">
          <cell r="A47" t="str">
            <v>CMN101G</v>
          </cell>
          <cell r="B47">
            <v>231371.48</v>
          </cell>
          <cell r="D47">
            <v>52</v>
          </cell>
          <cell r="F47">
            <v>235635.41</v>
          </cell>
          <cell r="H47">
            <v>53</v>
          </cell>
          <cell r="I47">
            <v>345671.74</v>
          </cell>
          <cell r="J47">
            <v>75</v>
          </cell>
          <cell r="L47">
            <v>334744.61</v>
          </cell>
          <cell r="M47">
            <v>73</v>
          </cell>
        </row>
        <row r="48">
          <cell r="A48" t="str">
            <v>CMN102G</v>
          </cell>
          <cell r="B48">
            <v>7470.5</v>
          </cell>
          <cell r="D48">
            <v>1</v>
          </cell>
          <cell r="F48">
            <v>7470.5</v>
          </cell>
          <cell r="H48">
            <v>1</v>
          </cell>
          <cell r="I48">
            <v>9631.7199999999993</v>
          </cell>
          <cell r="J48">
            <v>1</v>
          </cell>
          <cell r="L48">
            <v>9327.25</v>
          </cell>
          <cell r="M48">
            <v>1</v>
          </cell>
        </row>
        <row r="49">
          <cell r="A49" t="str">
            <v>CMN61G</v>
          </cell>
          <cell r="B49">
            <v>75311.78</v>
          </cell>
          <cell r="D49">
            <v>22</v>
          </cell>
          <cell r="F49">
            <v>71943.59</v>
          </cell>
          <cell r="H49">
            <v>21</v>
          </cell>
          <cell r="I49">
            <v>227950.74</v>
          </cell>
          <cell r="J49">
            <v>65</v>
          </cell>
          <cell r="L49">
            <v>220744.91</v>
          </cell>
          <cell r="M49">
            <v>63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</row>
        <row r="56">
          <cell r="A56" t="str">
            <v>CPC201G</v>
          </cell>
          <cell r="B56">
            <v>0</v>
          </cell>
          <cell r="D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</row>
        <row r="58">
          <cell r="A58" t="str">
            <v>CPC101G</v>
          </cell>
          <cell r="B58">
            <v>0</v>
          </cell>
          <cell r="D58">
            <v>0</v>
          </cell>
          <cell r="F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</row>
        <row r="60">
          <cell r="A60" t="str">
            <v>CPC61G</v>
          </cell>
          <cell r="B60">
            <v>0</v>
          </cell>
          <cell r="D60">
            <v>0</v>
          </cell>
          <cell r="F60">
            <v>0</v>
          </cell>
          <cell r="H60">
            <v>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</row>
        <row r="61">
          <cell r="A61" t="str">
            <v>SCC201G</v>
          </cell>
          <cell r="B61">
            <v>879794.54</v>
          </cell>
          <cell r="D61">
            <v>89</v>
          </cell>
          <cell r="F61">
            <v>850153.05</v>
          </cell>
          <cell r="H61">
            <v>86</v>
          </cell>
          <cell r="I61">
            <v>459111.96</v>
          </cell>
          <cell r="J61">
            <v>45</v>
          </cell>
          <cell r="L61">
            <v>444598.86</v>
          </cell>
          <cell r="M61">
            <v>44</v>
          </cell>
        </row>
        <row r="62">
          <cell r="A62" t="str">
            <v>SCC202G</v>
          </cell>
          <cell r="B62">
            <v>242156.5</v>
          </cell>
          <cell r="D62">
            <v>17</v>
          </cell>
          <cell r="F62">
            <v>256401</v>
          </cell>
          <cell r="H62">
            <v>18</v>
          </cell>
          <cell r="I62">
            <v>227950.74</v>
          </cell>
          <cell r="J62">
            <v>15</v>
          </cell>
          <cell r="L62">
            <v>220744.91</v>
          </cell>
          <cell r="M62">
            <v>15</v>
          </cell>
        </row>
        <row r="63">
          <cell r="A63" t="str">
            <v>SCC101G</v>
          </cell>
          <cell r="B63">
            <v>994547.83</v>
          </cell>
          <cell r="D63">
            <v>167</v>
          </cell>
          <cell r="F63">
            <v>911730</v>
          </cell>
          <cell r="H63">
            <v>155</v>
          </cell>
          <cell r="I63">
            <v>1078752.6299999999</v>
          </cell>
          <cell r="J63">
            <v>176</v>
          </cell>
          <cell r="L63">
            <v>1044651.9</v>
          </cell>
          <cell r="M63">
            <v>170</v>
          </cell>
        </row>
        <row r="64">
          <cell r="A64" t="str">
            <v>SCC102G</v>
          </cell>
          <cell r="B64">
            <v>42104.99</v>
          </cell>
          <cell r="D64">
            <v>5</v>
          </cell>
          <cell r="F64">
            <v>58881.06</v>
          </cell>
          <cell r="H64">
            <v>7</v>
          </cell>
          <cell r="I64">
            <v>49228.78</v>
          </cell>
          <cell r="J64">
            <v>6</v>
          </cell>
          <cell r="L64">
            <v>47672.61</v>
          </cell>
          <cell r="M64">
            <v>5</v>
          </cell>
        </row>
        <row r="65">
          <cell r="A65" t="str">
            <v>SCC61G</v>
          </cell>
          <cell r="B65">
            <v>296523.87</v>
          </cell>
          <cell r="D65">
            <v>63</v>
          </cell>
          <cell r="F65">
            <v>287121.32</v>
          </cell>
          <cell r="H65">
            <v>61</v>
          </cell>
          <cell r="I65">
            <v>459111.96</v>
          </cell>
          <cell r="J65">
            <v>94</v>
          </cell>
          <cell r="L65">
            <v>444598.86</v>
          </cell>
          <cell r="M65">
            <v>91</v>
          </cell>
        </row>
        <row r="66">
          <cell r="A66" t="str">
            <v>SCC62G</v>
          </cell>
          <cell r="B66">
            <v>27578.98</v>
          </cell>
          <cell r="D66">
            <v>4</v>
          </cell>
          <cell r="F66">
            <v>27578.99</v>
          </cell>
          <cell r="H66">
            <v>4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10566322.539999999</v>
          </cell>
          <cell r="D72">
            <v>1988</v>
          </cell>
          <cell r="F72">
            <v>10289737.08</v>
          </cell>
          <cell r="H72">
            <v>1922</v>
          </cell>
          <cell r="I72">
            <v>10701911.060000001</v>
          </cell>
          <cell r="J72">
            <v>1887</v>
          </cell>
          <cell r="L72">
            <v>10363610.15</v>
          </cell>
          <cell r="M72">
            <v>1828</v>
          </cell>
        </row>
        <row r="74">
          <cell r="A74" t="str">
            <v>Zubehoer</v>
          </cell>
          <cell r="B74">
            <v>597243.87</v>
          </cell>
          <cell r="D74">
            <v>0</v>
          </cell>
          <cell r="F74">
            <v>591244.06999999995</v>
          </cell>
          <cell r="H74">
            <v>0</v>
          </cell>
          <cell r="I74">
            <v>641199.18000000005</v>
          </cell>
          <cell r="J74">
            <v>0</v>
          </cell>
          <cell r="L74">
            <v>620930.07999999996</v>
          </cell>
          <cell r="M74">
            <v>0</v>
          </cell>
        </row>
        <row r="75">
          <cell r="A75" t="str">
            <v>Untergestelle</v>
          </cell>
          <cell r="B75">
            <v>404989.49</v>
          </cell>
          <cell r="D75">
            <v>0</v>
          </cell>
          <cell r="F75">
            <v>389607.86</v>
          </cell>
          <cell r="H75">
            <v>0</v>
          </cell>
          <cell r="I75">
            <v>119886.08</v>
          </cell>
          <cell r="J75">
            <v>0</v>
          </cell>
          <cell r="L75">
            <v>116096.33</v>
          </cell>
          <cell r="M75">
            <v>0</v>
          </cell>
        </row>
        <row r="76">
          <cell r="A76" t="str">
            <v>Ersatzteile</v>
          </cell>
          <cell r="B76">
            <v>871896.53</v>
          </cell>
          <cell r="D76">
            <v>0</v>
          </cell>
          <cell r="F76">
            <v>868959.76</v>
          </cell>
          <cell r="H76">
            <v>0</v>
          </cell>
          <cell r="I76">
            <v>1809769.55</v>
          </cell>
          <cell r="J76">
            <v>0</v>
          </cell>
          <cell r="L76">
            <v>1752560.48</v>
          </cell>
          <cell r="M76">
            <v>0</v>
          </cell>
        </row>
        <row r="77">
          <cell r="A77" t="str">
            <v>Behaelter</v>
          </cell>
          <cell r="B77">
            <v>345316.1</v>
          </cell>
          <cell r="D77">
            <v>0</v>
          </cell>
          <cell r="F77">
            <v>336078.85</v>
          </cell>
          <cell r="H77">
            <v>0</v>
          </cell>
          <cell r="I77">
            <v>157828.74</v>
          </cell>
          <cell r="J77">
            <v>0</v>
          </cell>
          <cell r="L77">
            <v>152839.57</v>
          </cell>
          <cell r="M77">
            <v>0</v>
          </cell>
        </row>
        <row r="78">
          <cell r="A78" t="str">
            <v>Pflegeprodukte</v>
          </cell>
          <cell r="B78">
            <v>368439.25</v>
          </cell>
          <cell r="D78">
            <v>0</v>
          </cell>
          <cell r="F78">
            <v>368015.81</v>
          </cell>
          <cell r="H78">
            <v>0</v>
          </cell>
          <cell r="I78">
            <v>436818.96</v>
          </cell>
          <cell r="J78">
            <v>0</v>
          </cell>
          <cell r="L78">
            <v>423010.55</v>
          </cell>
          <cell r="M78">
            <v>0</v>
          </cell>
        </row>
        <row r="79">
          <cell r="A79" t="str">
            <v>Marketing-Mate</v>
          </cell>
          <cell r="B79">
            <v>59889.3</v>
          </cell>
          <cell r="D79">
            <v>0</v>
          </cell>
          <cell r="F79">
            <v>64354.73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</row>
        <row r="80">
          <cell r="A80" t="str">
            <v>Fracht u. Verp</v>
          </cell>
          <cell r="B80">
            <v>495599.37</v>
          </cell>
          <cell r="D80">
            <v>0</v>
          </cell>
          <cell r="F80">
            <v>495258.53</v>
          </cell>
          <cell r="H80">
            <v>0</v>
          </cell>
          <cell r="I80">
            <v>243279.46</v>
          </cell>
          <cell r="J80">
            <v>0</v>
          </cell>
          <cell r="L80">
            <v>235589.08</v>
          </cell>
          <cell r="M80">
            <v>0</v>
          </cell>
        </row>
        <row r="81">
          <cell r="A81" t="str">
            <v>Dienstleistung</v>
          </cell>
          <cell r="B81">
            <v>-363367.11</v>
          </cell>
          <cell r="D81">
            <v>0</v>
          </cell>
          <cell r="F81">
            <v>-363092.11</v>
          </cell>
          <cell r="H81">
            <v>0</v>
          </cell>
          <cell r="I81">
            <v>-220322.54</v>
          </cell>
          <cell r="J81">
            <v>0</v>
          </cell>
          <cell r="L81">
            <v>-213357.87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75404.92</v>
          </cell>
          <cell r="D83">
            <v>0</v>
          </cell>
          <cell r="F83">
            <v>74896.899999999994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13421734.26</v>
          </cell>
          <cell r="D97">
            <v>1988</v>
          </cell>
          <cell r="F97">
            <v>13115061.48</v>
          </cell>
          <cell r="H97">
            <v>1922</v>
          </cell>
          <cell r="I97">
            <v>13890370.49</v>
          </cell>
          <cell r="J97">
            <v>1887</v>
          </cell>
          <cell r="L97">
            <v>13451278.369999999</v>
          </cell>
          <cell r="M97">
            <v>1828</v>
          </cell>
        </row>
      </sheetData>
      <sheetData sheetId="23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0</v>
          </cell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</row>
        <row r="10">
          <cell r="A10" t="str">
            <v>CMN201</v>
          </cell>
          <cell r="B10">
            <v>25269.99</v>
          </cell>
          <cell r="D10">
            <v>4</v>
          </cell>
          <cell r="F10">
            <v>25269.99</v>
          </cell>
          <cell r="H10">
            <v>4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</row>
        <row r="11">
          <cell r="A11" t="str">
            <v>CMN202</v>
          </cell>
          <cell r="B11">
            <v>34332.239999999998</v>
          </cell>
          <cell r="D11">
            <v>4</v>
          </cell>
          <cell r="F11">
            <v>34332.239999999998</v>
          </cell>
          <cell r="H11">
            <v>4</v>
          </cell>
          <cell r="I11">
            <v>29235.55</v>
          </cell>
          <cell r="J11">
            <v>3</v>
          </cell>
          <cell r="L11">
            <v>28627.13</v>
          </cell>
          <cell r="M11">
            <v>3</v>
          </cell>
        </row>
        <row r="12">
          <cell r="A12" t="str">
            <v>CMN101</v>
          </cell>
          <cell r="B12">
            <v>55083.66</v>
          </cell>
          <cell r="D12">
            <v>17</v>
          </cell>
          <cell r="F12">
            <v>55083.66</v>
          </cell>
          <cell r="H12">
            <v>17</v>
          </cell>
          <cell r="I12">
            <v>72114.39</v>
          </cell>
          <cell r="J12">
            <v>22</v>
          </cell>
          <cell r="L12">
            <v>70613.600000000006</v>
          </cell>
          <cell r="M12">
            <v>22</v>
          </cell>
        </row>
        <row r="13">
          <cell r="A13" t="str">
            <v>CMN102</v>
          </cell>
          <cell r="B13">
            <v>198824.47</v>
          </cell>
          <cell r="D13">
            <v>38</v>
          </cell>
          <cell r="F13">
            <v>198824.47</v>
          </cell>
          <cell r="H13">
            <v>38</v>
          </cell>
          <cell r="I13">
            <v>333285.45</v>
          </cell>
          <cell r="J13">
            <v>64</v>
          </cell>
          <cell r="L13">
            <v>326349.39</v>
          </cell>
          <cell r="M13">
            <v>62</v>
          </cell>
        </row>
        <row r="14">
          <cell r="A14" t="str">
            <v>CMN61</v>
          </cell>
          <cell r="B14">
            <v>65739.98</v>
          </cell>
          <cell r="D14">
            <v>30</v>
          </cell>
          <cell r="F14">
            <v>76697.289999999994</v>
          </cell>
          <cell r="H14">
            <v>35</v>
          </cell>
          <cell r="I14">
            <v>168266.92</v>
          </cell>
          <cell r="J14">
            <v>76</v>
          </cell>
          <cell r="L14">
            <v>164765.09</v>
          </cell>
          <cell r="M14">
            <v>75</v>
          </cell>
        </row>
        <row r="15">
          <cell r="A15" t="str">
            <v>CMN62</v>
          </cell>
          <cell r="B15">
            <v>18297</v>
          </cell>
          <cell r="D15">
            <v>5</v>
          </cell>
          <cell r="F15">
            <v>18297</v>
          </cell>
          <cell r="H15">
            <v>5</v>
          </cell>
          <cell r="I15">
            <v>81209.89</v>
          </cell>
          <cell r="J15">
            <v>22</v>
          </cell>
          <cell r="L15">
            <v>79519.83</v>
          </cell>
          <cell r="M15">
            <v>22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0</v>
          </cell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</row>
        <row r="21">
          <cell r="A21" t="str">
            <v>CPC201</v>
          </cell>
          <cell r="B21">
            <v>0</v>
          </cell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</row>
        <row r="22">
          <cell r="A22" t="str">
            <v>CPC202</v>
          </cell>
          <cell r="B22">
            <v>0</v>
          </cell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CPC101</v>
          </cell>
          <cell r="B23">
            <v>0</v>
          </cell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</row>
        <row r="24">
          <cell r="A24" t="str">
            <v>CPC102</v>
          </cell>
          <cell r="B24">
            <v>0</v>
          </cell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</row>
        <row r="25">
          <cell r="A25" t="str">
            <v>CPC61</v>
          </cell>
          <cell r="B25">
            <v>0</v>
          </cell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</row>
        <row r="26">
          <cell r="A26" t="str">
            <v>SCC201</v>
          </cell>
          <cell r="B26">
            <v>102806.73</v>
          </cell>
          <cell r="D26">
            <v>14</v>
          </cell>
          <cell r="F26">
            <v>95491.35</v>
          </cell>
          <cell r="H26">
            <v>13</v>
          </cell>
          <cell r="I26">
            <v>22738.77</v>
          </cell>
          <cell r="J26">
            <v>3</v>
          </cell>
          <cell r="L26">
            <v>22265.56</v>
          </cell>
          <cell r="M26">
            <v>3</v>
          </cell>
        </row>
        <row r="27">
          <cell r="A27" t="str">
            <v>SCC202</v>
          </cell>
          <cell r="B27">
            <v>219378.17</v>
          </cell>
          <cell r="D27">
            <v>22</v>
          </cell>
          <cell r="F27">
            <v>219378.17</v>
          </cell>
          <cell r="H27">
            <v>22</v>
          </cell>
          <cell r="I27">
            <v>540533.16</v>
          </cell>
          <cell r="J27">
            <v>54</v>
          </cell>
          <cell r="L27">
            <v>529284.03</v>
          </cell>
          <cell r="M27">
            <v>53</v>
          </cell>
        </row>
        <row r="28">
          <cell r="A28" t="str">
            <v>SCC101</v>
          </cell>
          <cell r="B28">
            <v>85800.17</v>
          </cell>
          <cell r="D28">
            <v>20</v>
          </cell>
          <cell r="F28">
            <v>85800.17</v>
          </cell>
          <cell r="H28">
            <v>20</v>
          </cell>
          <cell r="I28">
            <v>67566.649999999994</v>
          </cell>
          <cell r="J28">
            <v>16</v>
          </cell>
          <cell r="L28">
            <v>66160.5</v>
          </cell>
          <cell r="M28">
            <v>16</v>
          </cell>
        </row>
        <row r="29">
          <cell r="A29" t="str">
            <v>SCC102</v>
          </cell>
          <cell r="B29">
            <v>867768.35</v>
          </cell>
          <cell r="D29">
            <v>151</v>
          </cell>
          <cell r="F29">
            <v>867786.94</v>
          </cell>
          <cell r="H29">
            <v>151</v>
          </cell>
          <cell r="I29">
            <v>750379.54</v>
          </cell>
          <cell r="J29">
            <v>130</v>
          </cell>
          <cell r="L29">
            <v>734763.26</v>
          </cell>
          <cell r="M29">
            <v>128</v>
          </cell>
        </row>
        <row r="30">
          <cell r="A30" t="str">
            <v>SCC61</v>
          </cell>
          <cell r="B30">
            <v>235345.83</v>
          </cell>
          <cell r="D30">
            <v>74</v>
          </cell>
          <cell r="F30">
            <v>225959.06</v>
          </cell>
          <cell r="H30">
            <v>71</v>
          </cell>
          <cell r="I30">
            <v>200101.21</v>
          </cell>
          <cell r="J30">
            <v>64</v>
          </cell>
          <cell r="L30">
            <v>195936.87</v>
          </cell>
          <cell r="M30">
            <v>62</v>
          </cell>
        </row>
        <row r="31">
          <cell r="A31" t="str">
            <v>SCC62</v>
          </cell>
          <cell r="B31">
            <v>452297.72</v>
          </cell>
          <cell r="D31">
            <v>96</v>
          </cell>
          <cell r="F31">
            <v>418766.53</v>
          </cell>
          <cell r="H31">
            <v>89</v>
          </cell>
          <cell r="I31">
            <v>344330.01</v>
          </cell>
          <cell r="J31">
            <v>73</v>
          </cell>
          <cell r="L31">
            <v>337164.1</v>
          </cell>
          <cell r="M31">
            <v>72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13453.95</v>
          </cell>
          <cell r="D45">
            <v>3</v>
          </cell>
          <cell r="F45">
            <v>19570.38</v>
          </cell>
          <cell r="H45">
            <v>3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31215.79</v>
          </cell>
          <cell r="D46">
            <v>3</v>
          </cell>
          <cell r="F46">
            <v>30633.32</v>
          </cell>
          <cell r="H46">
            <v>3</v>
          </cell>
          <cell r="I46">
            <v>122789.39</v>
          </cell>
          <cell r="J46">
            <v>13</v>
          </cell>
          <cell r="L46">
            <v>120233.98</v>
          </cell>
          <cell r="M46">
            <v>12</v>
          </cell>
        </row>
        <row r="47">
          <cell r="A47" t="str">
            <v>CMN101G</v>
          </cell>
          <cell r="B47">
            <v>14268.24</v>
          </cell>
          <cell r="D47">
            <v>4</v>
          </cell>
          <cell r="F47">
            <v>14268.24</v>
          </cell>
          <cell r="H47">
            <v>4</v>
          </cell>
          <cell r="I47">
            <v>79260.88</v>
          </cell>
          <cell r="J47">
            <v>22</v>
          </cell>
          <cell r="L47">
            <v>77611.37</v>
          </cell>
          <cell r="M47">
            <v>22</v>
          </cell>
        </row>
        <row r="48">
          <cell r="A48" t="str">
            <v>CMN102G</v>
          </cell>
          <cell r="B48">
            <v>175149.22</v>
          </cell>
          <cell r="D48">
            <v>29</v>
          </cell>
          <cell r="F48">
            <v>175149.22</v>
          </cell>
          <cell r="H48">
            <v>29</v>
          </cell>
          <cell r="I48">
            <v>172814.71</v>
          </cell>
          <cell r="J48">
            <v>29</v>
          </cell>
          <cell r="L48">
            <v>169218.24</v>
          </cell>
          <cell r="M48">
            <v>28</v>
          </cell>
        </row>
        <row r="49">
          <cell r="A49" t="str">
            <v>CMN61G</v>
          </cell>
          <cell r="B49">
            <v>36370.18</v>
          </cell>
          <cell r="D49">
            <v>13</v>
          </cell>
          <cell r="F49">
            <v>36370.18</v>
          </cell>
          <cell r="H49">
            <v>13</v>
          </cell>
          <cell r="I49">
            <v>62369.2</v>
          </cell>
          <cell r="J49">
            <v>22</v>
          </cell>
          <cell r="L49">
            <v>61071.23</v>
          </cell>
          <cell r="M49">
            <v>22</v>
          </cell>
        </row>
        <row r="50">
          <cell r="A50" t="str">
            <v>CMN62G</v>
          </cell>
          <cell r="B50">
            <v>95889.2</v>
          </cell>
          <cell r="D50">
            <v>22</v>
          </cell>
          <cell r="F50">
            <v>100236.4</v>
          </cell>
          <cell r="H50">
            <v>23</v>
          </cell>
          <cell r="I50">
            <v>41579.49</v>
          </cell>
          <cell r="J50">
            <v>10</v>
          </cell>
          <cell r="L50">
            <v>40714.18</v>
          </cell>
          <cell r="M50">
            <v>9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</row>
        <row r="56">
          <cell r="A56" t="str">
            <v>CPC201G</v>
          </cell>
          <cell r="B56">
            <v>0</v>
          </cell>
          <cell r="D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</row>
        <row r="58">
          <cell r="A58" t="str">
            <v>CPC101G</v>
          </cell>
          <cell r="B58">
            <v>0</v>
          </cell>
          <cell r="D58">
            <v>0</v>
          </cell>
          <cell r="F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</row>
        <row r="60">
          <cell r="A60" t="str">
            <v>CPC61G</v>
          </cell>
          <cell r="B60">
            <v>0</v>
          </cell>
          <cell r="D60">
            <v>0</v>
          </cell>
          <cell r="F60">
            <v>0</v>
          </cell>
          <cell r="H60">
            <v>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</row>
        <row r="61">
          <cell r="A61" t="str">
            <v>SCC201G</v>
          </cell>
          <cell r="B61">
            <v>61897.45</v>
          </cell>
          <cell r="D61">
            <v>8</v>
          </cell>
          <cell r="F61">
            <v>61897.45</v>
          </cell>
          <cell r="H61">
            <v>8</v>
          </cell>
          <cell r="I61">
            <v>123439.06</v>
          </cell>
          <cell r="J61">
            <v>16</v>
          </cell>
          <cell r="L61">
            <v>120870.16</v>
          </cell>
          <cell r="M61">
            <v>16</v>
          </cell>
        </row>
        <row r="62">
          <cell r="A62" t="str">
            <v>SCC202G</v>
          </cell>
          <cell r="B62">
            <v>1004009.67</v>
          </cell>
          <cell r="D62">
            <v>90</v>
          </cell>
          <cell r="F62">
            <v>1025877.91</v>
          </cell>
          <cell r="H62">
            <v>92</v>
          </cell>
          <cell r="I62">
            <v>814048.1</v>
          </cell>
          <cell r="J62">
            <v>73</v>
          </cell>
          <cell r="L62">
            <v>797106.81</v>
          </cell>
          <cell r="M62">
            <v>72</v>
          </cell>
        </row>
        <row r="63">
          <cell r="A63" t="str">
            <v>SCC101G</v>
          </cell>
          <cell r="B63">
            <v>111544.42</v>
          </cell>
          <cell r="D63">
            <v>24</v>
          </cell>
          <cell r="F63">
            <v>106776.57</v>
          </cell>
          <cell r="H63">
            <v>23</v>
          </cell>
          <cell r="I63">
            <v>310546.7</v>
          </cell>
          <cell r="J63">
            <v>67</v>
          </cell>
          <cell r="L63">
            <v>304083.86</v>
          </cell>
          <cell r="M63">
            <v>65</v>
          </cell>
        </row>
        <row r="64">
          <cell r="A64" t="str">
            <v>SCC102G</v>
          </cell>
          <cell r="B64">
            <v>1019849.97</v>
          </cell>
          <cell r="D64">
            <v>152</v>
          </cell>
          <cell r="F64">
            <v>1013121.68</v>
          </cell>
          <cell r="H64">
            <v>150</v>
          </cell>
          <cell r="I64">
            <v>1093410.23</v>
          </cell>
          <cell r="J64">
            <v>162</v>
          </cell>
          <cell r="L64">
            <v>1070655.04</v>
          </cell>
          <cell r="M64">
            <v>159</v>
          </cell>
        </row>
        <row r="65">
          <cell r="A65" t="str">
            <v>SCC61G</v>
          </cell>
          <cell r="B65">
            <v>234124.67</v>
          </cell>
          <cell r="D65">
            <v>63</v>
          </cell>
          <cell r="F65">
            <v>230274.14</v>
          </cell>
          <cell r="H65">
            <v>62</v>
          </cell>
          <cell r="I65">
            <v>327438.34999999998</v>
          </cell>
          <cell r="J65">
            <v>89</v>
          </cell>
          <cell r="L65">
            <v>320623.96999999997</v>
          </cell>
          <cell r="M65">
            <v>87</v>
          </cell>
        </row>
        <row r="66">
          <cell r="A66" t="str">
            <v>SCC62G</v>
          </cell>
          <cell r="B66">
            <v>934723.61</v>
          </cell>
          <cell r="D66">
            <v>173</v>
          </cell>
          <cell r="F66">
            <v>902324.81</v>
          </cell>
          <cell r="H66">
            <v>167</v>
          </cell>
          <cell r="I66">
            <v>739335</v>
          </cell>
          <cell r="J66">
            <v>137</v>
          </cell>
          <cell r="L66">
            <v>723948.57</v>
          </cell>
          <cell r="M66">
            <v>134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6093440.6799999997</v>
          </cell>
          <cell r="D72">
            <v>1059</v>
          </cell>
          <cell r="F72">
            <v>6038187.1699999999</v>
          </cell>
          <cell r="H72">
            <v>1046</v>
          </cell>
          <cell r="I72">
            <v>6496792.6500000004</v>
          </cell>
          <cell r="J72">
            <v>1168</v>
          </cell>
          <cell r="L72">
            <v>6361586.7699999996</v>
          </cell>
          <cell r="M72">
            <v>1144</v>
          </cell>
        </row>
        <row r="74">
          <cell r="A74" t="str">
            <v>Zubehoer</v>
          </cell>
          <cell r="B74">
            <v>399954.94</v>
          </cell>
          <cell r="D74">
            <v>0</v>
          </cell>
          <cell r="F74">
            <v>375736.25</v>
          </cell>
          <cell r="H74">
            <v>0</v>
          </cell>
          <cell r="I74">
            <v>609398.69999999995</v>
          </cell>
          <cell r="J74">
            <v>0</v>
          </cell>
          <cell r="L74">
            <v>596716.41</v>
          </cell>
          <cell r="M74">
            <v>0</v>
          </cell>
        </row>
        <row r="75">
          <cell r="A75" t="str">
            <v>Untergestelle</v>
          </cell>
          <cell r="B75">
            <v>192166.04</v>
          </cell>
          <cell r="D75">
            <v>0</v>
          </cell>
          <cell r="F75">
            <v>187829.83</v>
          </cell>
          <cell r="H75">
            <v>0</v>
          </cell>
          <cell r="I75">
            <v>96749.09</v>
          </cell>
          <cell r="J75">
            <v>0</v>
          </cell>
          <cell r="L75">
            <v>94735.61</v>
          </cell>
          <cell r="M75">
            <v>0</v>
          </cell>
        </row>
        <row r="76">
          <cell r="A76" t="str">
            <v>Ersatzteile</v>
          </cell>
          <cell r="B76">
            <v>307258.13</v>
          </cell>
          <cell r="D76">
            <v>0</v>
          </cell>
          <cell r="F76">
            <v>311717.65999999997</v>
          </cell>
          <cell r="H76">
            <v>0</v>
          </cell>
          <cell r="I76">
            <v>565640.81999999995</v>
          </cell>
          <cell r="J76">
            <v>0</v>
          </cell>
          <cell r="L76">
            <v>553869.16</v>
          </cell>
          <cell r="M76">
            <v>0</v>
          </cell>
        </row>
        <row r="77">
          <cell r="A77" t="str">
            <v>Behaelter</v>
          </cell>
          <cell r="B77">
            <v>174480.77</v>
          </cell>
          <cell r="D77">
            <v>0</v>
          </cell>
          <cell r="F77">
            <v>174830.29</v>
          </cell>
          <cell r="H77">
            <v>0</v>
          </cell>
          <cell r="I77">
            <v>287035.61</v>
          </cell>
          <cell r="J77">
            <v>0</v>
          </cell>
          <cell r="L77">
            <v>281062.07</v>
          </cell>
          <cell r="M77">
            <v>0</v>
          </cell>
        </row>
        <row r="78">
          <cell r="A78" t="str">
            <v>Pflegeprodukte</v>
          </cell>
          <cell r="B78">
            <v>116862.65</v>
          </cell>
          <cell r="D78">
            <v>0</v>
          </cell>
          <cell r="F78">
            <v>114103.62</v>
          </cell>
          <cell r="H78">
            <v>0</v>
          </cell>
          <cell r="I78">
            <v>335209.40000000002</v>
          </cell>
          <cell r="J78">
            <v>0</v>
          </cell>
          <cell r="L78">
            <v>328233.31</v>
          </cell>
          <cell r="M78">
            <v>0</v>
          </cell>
        </row>
        <row r="79">
          <cell r="A79" t="str">
            <v>Marketing-Mate</v>
          </cell>
          <cell r="B79">
            <v>57280.35</v>
          </cell>
          <cell r="D79">
            <v>0</v>
          </cell>
          <cell r="F79">
            <v>56833.2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</row>
        <row r="80">
          <cell r="A80" t="str">
            <v>Fracht u. Verp</v>
          </cell>
          <cell r="B80">
            <v>295904.59999999998</v>
          </cell>
          <cell r="D80">
            <v>0</v>
          </cell>
          <cell r="F80">
            <v>295882.2</v>
          </cell>
          <cell r="H80">
            <v>0</v>
          </cell>
          <cell r="I80">
            <v>285429.81</v>
          </cell>
          <cell r="J80">
            <v>0</v>
          </cell>
          <cell r="L80">
            <v>279489.68</v>
          </cell>
          <cell r="M80">
            <v>0</v>
          </cell>
        </row>
        <row r="81">
          <cell r="A81" t="str">
            <v>Dienstleistung</v>
          </cell>
          <cell r="B81">
            <v>-155757.29</v>
          </cell>
          <cell r="D81">
            <v>0</v>
          </cell>
          <cell r="F81">
            <v>-155757.29</v>
          </cell>
          <cell r="H81">
            <v>0</v>
          </cell>
          <cell r="I81">
            <v>-172221.37</v>
          </cell>
          <cell r="J81">
            <v>0</v>
          </cell>
          <cell r="L81">
            <v>-168637.24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99666.94</v>
          </cell>
          <cell r="D83">
            <v>0</v>
          </cell>
          <cell r="F83">
            <v>96990.98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7581257.8099999996</v>
          </cell>
          <cell r="D97">
            <v>1059</v>
          </cell>
          <cell r="F97">
            <v>7496353.9100000001</v>
          </cell>
          <cell r="H97">
            <v>1046</v>
          </cell>
          <cell r="I97">
            <v>8504034.7100000009</v>
          </cell>
          <cell r="J97">
            <v>1168</v>
          </cell>
          <cell r="L97">
            <v>8327055.7699999996</v>
          </cell>
          <cell r="M97">
            <v>1144</v>
          </cell>
        </row>
      </sheetData>
      <sheetData sheetId="24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0</v>
          </cell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</row>
        <row r="10">
          <cell r="A10" t="str">
            <v>CMN201</v>
          </cell>
          <cell r="B10">
            <v>0</v>
          </cell>
          <cell r="D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</row>
        <row r="11">
          <cell r="A11" t="str">
            <v>CMN202</v>
          </cell>
          <cell r="B11">
            <v>8583.06</v>
          </cell>
          <cell r="D11">
            <v>1</v>
          </cell>
          <cell r="F11">
            <v>8583.06</v>
          </cell>
          <cell r="H11">
            <v>1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</row>
        <row r="12">
          <cell r="A12" t="str">
            <v>CMN101</v>
          </cell>
          <cell r="B12">
            <v>6588.44</v>
          </cell>
          <cell r="D12">
            <v>2</v>
          </cell>
          <cell r="F12">
            <v>9827.56</v>
          </cell>
          <cell r="H12">
            <v>3</v>
          </cell>
          <cell r="I12">
            <v>41676.639999999999</v>
          </cell>
          <cell r="J12">
            <v>13</v>
          </cell>
          <cell r="L12">
            <v>39293.54</v>
          </cell>
          <cell r="M12">
            <v>12</v>
          </cell>
        </row>
        <row r="13">
          <cell r="A13" t="str">
            <v>CMN102</v>
          </cell>
          <cell r="B13">
            <v>0</v>
          </cell>
          <cell r="D13">
            <v>0</v>
          </cell>
          <cell r="F13">
            <v>0</v>
          </cell>
          <cell r="H13">
            <v>0</v>
          </cell>
          <cell r="I13">
            <v>27784.44</v>
          </cell>
          <cell r="J13">
            <v>5</v>
          </cell>
          <cell r="L13">
            <v>26195.71</v>
          </cell>
          <cell r="M13">
            <v>5</v>
          </cell>
        </row>
        <row r="14">
          <cell r="A14" t="str">
            <v>CMN61</v>
          </cell>
          <cell r="B14">
            <v>17527.88</v>
          </cell>
          <cell r="D14">
            <v>8</v>
          </cell>
          <cell r="F14">
            <v>17527.88</v>
          </cell>
          <cell r="H14">
            <v>8</v>
          </cell>
          <cell r="I14">
            <v>41511.269999999997</v>
          </cell>
          <cell r="J14">
            <v>19</v>
          </cell>
          <cell r="L14">
            <v>39137.629999999997</v>
          </cell>
          <cell r="M14">
            <v>18</v>
          </cell>
        </row>
        <row r="15">
          <cell r="A15" t="str">
            <v>CMN62</v>
          </cell>
          <cell r="B15">
            <v>3659.4</v>
          </cell>
          <cell r="D15">
            <v>1</v>
          </cell>
          <cell r="F15">
            <v>3659.4</v>
          </cell>
          <cell r="H15">
            <v>1</v>
          </cell>
          <cell r="I15">
            <v>47134.3</v>
          </cell>
          <cell r="J15">
            <v>13</v>
          </cell>
          <cell r="L15">
            <v>44439.13</v>
          </cell>
          <cell r="M15">
            <v>12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0</v>
          </cell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</row>
        <row r="21">
          <cell r="A21" t="str">
            <v>CPC201</v>
          </cell>
          <cell r="B21">
            <v>0</v>
          </cell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</row>
        <row r="22">
          <cell r="A22" t="str">
            <v>CPC202</v>
          </cell>
          <cell r="B22">
            <v>0</v>
          </cell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CPC101</v>
          </cell>
          <cell r="B23">
            <v>0</v>
          </cell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</row>
        <row r="24">
          <cell r="A24" t="str">
            <v>CPC102</v>
          </cell>
          <cell r="B24">
            <v>0</v>
          </cell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</row>
        <row r="25">
          <cell r="A25" t="str">
            <v>CPC61</v>
          </cell>
          <cell r="B25">
            <v>0</v>
          </cell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</row>
        <row r="26">
          <cell r="A26" t="str">
            <v>SCC201</v>
          </cell>
          <cell r="B26">
            <v>7410</v>
          </cell>
          <cell r="D26">
            <v>1</v>
          </cell>
          <cell r="F26">
            <v>7410</v>
          </cell>
          <cell r="H26">
            <v>1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</row>
        <row r="27">
          <cell r="A27" t="str">
            <v>SCC202</v>
          </cell>
          <cell r="B27">
            <v>59765.64</v>
          </cell>
          <cell r="D27">
            <v>6</v>
          </cell>
          <cell r="F27">
            <v>59765.64</v>
          </cell>
          <cell r="H27">
            <v>6</v>
          </cell>
          <cell r="I27">
            <v>52757.34</v>
          </cell>
          <cell r="J27">
            <v>5</v>
          </cell>
          <cell r="L27">
            <v>49740.639999999999</v>
          </cell>
          <cell r="M27">
            <v>5</v>
          </cell>
        </row>
        <row r="28">
          <cell r="A28" t="str">
            <v>SCC101</v>
          </cell>
          <cell r="B28">
            <v>98364.52</v>
          </cell>
          <cell r="D28">
            <v>23</v>
          </cell>
          <cell r="F28">
            <v>89670.12</v>
          </cell>
          <cell r="H28">
            <v>21</v>
          </cell>
          <cell r="I28">
            <v>186552.58</v>
          </cell>
          <cell r="J28">
            <v>44</v>
          </cell>
          <cell r="L28">
            <v>175885.4</v>
          </cell>
          <cell r="M28">
            <v>41</v>
          </cell>
        </row>
        <row r="29">
          <cell r="A29" t="str">
            <v>SCC102</v>
          </cell>
          <cell r="B29">
            <v>253084.14</v>
          </cell>
          <cell r="D29">
            <v>44</v>
          </cell>
          <cell r="F29">
            <v>247337.4</v>
          </cell>
          <cell r="H29">
            <v>43</v>
          </cell>
          <cell r="I29">
            <v>134952.92000000001</v>
          </cell>
          <cell r="J29">
            <v>23</v>
          </cell>
          <cell r="L29">
            <v>127236.23</v>
          </cell>
          <cell r="M29">
            <v>22</v>
          </cell>
        </row>
        <row r="30">
          <cell r="A30" t="str">
            <v>SCC61</v>
          </cell>
          <cell r="B30">
            <v>284841.69</v>
          </cell>
          <cell r="D30">
            <v>91</v>
          </cell>
          <cell r="F30">
            <v>291316.13</v>
          </cell>
          <cell r="H30">
            <v>93</v>
          </cell>
          <cell r="I30">
            <v>118745.37</v>
          </cell>
          <cell r="J30">
            <v>38</v>
          </cell>
          <cell r="L30">
            <v>111955.43</v>
          </cell>
          <cell r="M30">
            <v>36</v>
          </cell>
        </row>
        <row r="31">
          <cell r="A31" t="str">
            <v>SCC62</v>
          </cell>
          <cell r="B31">
            <v>230329.34</v>
          </cell>
          <cell r="D31">
            <v>49</v>
          </cell>
          <cell r="F31">
            <v>211526.94</v>
          </cell>
          <cell r="H31">
            <v>45</v>
          </cell>
          <cell r="I31">
            <v>192175.59</v>
          </cell>
          <cell r="J31">
            <v>41</v>
          </cell>
          <cell r="L31">
            <v>181186.88</v>
          </cell>
          <cell r="M31">
            <v>39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0</v>
          </cell>
          <cell r="D45">
            <v>0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9664.5400000000009</v>
          </cell>
          <cell r="D46">
            <v>1</v>
          </cell>
          <cell r="F46">
            <v>9664.5400000000009</v>
          </cell>
          <cell r="H46">
            <v>1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7134.12</v>
          </cell>
          <cell r="D47">
            <v>2</v>
          </cell>
          <cell r="F47">
            <v>7134.12</v>
          </cell>
          <cell r="H47">
            <v>2</v>
          </cell>
          <cell r="I47">
            <v>8103.79</v>
          </cell>
          <cell r="J47">
            <v>2</v>
          </cell>
          <cell r="L47">
            <v>7640.41</v>
          </cell>
          <cell r="M47">
            <v>1</v>
          </cell>
        </row>
        <row r="48">
          <cell r="A48" t="str">
            <v>CMN102G</v>
          </cell>
          <cell r="B48">
            <v>0</v>
          </cell>
          <cell r="D48">
            <v>0</v>
          </cell>
          <cell r="F48">
            <v>0</v>
          </cell>
          <cell r="H48">
            <v>0</v>
          </cell>
          <cell r="I48">
            <v>4630.7299999999996</v>
          </cell>
          <cell r="J48">
            <v>1</v>
          </cell>
          <cell r="L48">
            <v>4365.95</v>
          </cell>
          <cell r="M48">
            <v>1</v>
          </cell>
        </row>
        <row r="49">
          <cell r="A49" t="str">
            <v>CMN61G</v>
          </cell>
          <cell r="B49">
            <v>5576.12</v>
          </cell>
          <cell r="D49">
            <v>2</v>
          </cell>
          <cell r="F49">
            <v>5576.12</v>
          </cell>
          <cell r="H49">
            <v>2</v>
          </cell>
          <cell r="I49">
            <v>9592.25</v>
          </cell>
          <cell r="J49">
            <v>2</v>
          </cell>
          <cell r="L49">
            <v>9043.76</v>
          </cell>
          <cell r="M49">
            <v>2</v>
          </cell>
        </row>
        <row r="50">
          <cell r="A50" t="str">
            <v>CMN62G</v>
          </cell>
          <cell r="B50">
            <v>26083.21</v>
          </cell>
          <cell r="D50">
            <v>6</v>
          </cell>
          <cell r="F50">
            <v>26083.21</v>
          </cell>
          <cell r="H50">
            <v>6</v>
          </cell>
          <cell r="I50">
            <v>8599.94</v>
          </cell>
          <cell r="J50">
            <v>2</v>
          </cell>
          <cell r="L50">
            <v>8108.2</v>
          </cell>
          <cell r="M50">
            <v>1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</row>
        <row r="56">
          <cell r="A56" t="str">
            <v>CPC201G</v>
          </cell>
          <cell r="B56">
            <v>0</v>
          </cell>
          <cell r="D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</row>
        <row r="58">
          <cell r="A58" t="str">
            <v>CPC101G</v>
          </cell>
          <cell r="B58">
            <v>0</v>
          </cell>
          <cell r="D58">
            <v>0</v>
          </cell>
          <cell r="F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</row>
        <row r="60">
          <cell r="A60" t="str">
            <v>CPC61G</v>
          </cell>
          <cell r="B60">
            <v>0</v>
          </cell>
          <cell r="D60">
            <v>0</v>
          </cell>
          <cell r="F60">
            <v>0</v>
          </cell>
          <cell r="H60">
            <v>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</row>
        <row r="61">
          <cell r="A61" t="str">
            <v>SCC201G</v>
          </cell>
          <cell r="B61">
            <v>7737.18</v>
          </cell>
          <cell r="D61">
            <v>1</v>
          </cell>
          <cell r="F61">
            <v>7737.18</v>
          </cell>
          <cell r="H61">
            <v>1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</row>
        <row r="62">
          <cell r="A62" t="str">
            <v>SCC202G</v>
          </cell>
          <cell r="B62">
            <v>821465.04</v>
          </cell>
          <cell r="D62">
            <v>73</v>
          </cell>
          <cell r="F62">
            <v>742596.42</v>
          </cell>
          <cell r="H62">
            <v>66</v>
          </cell>
          <cell r="I62">
            <v>483415.92</v>
          </cell>
          <cell r="J62">
            <v>43</v>
          </cell>
          <cell r="L62">
            <v>455773.87</v>
          </cell>
          <cell r="M62">
            <v>41</v>
          </cell>
        </row>
        <row r="63">
          <cell r="A63" t="str">
            <v>SCC101G</v>
          </cell>
          <cell r="B63">
            <v>51067.06</v>
          </cell>
          <cell r="D63">
            <v>11</v>
          </cell>
          <cell r="F63">
            <v>46424.6</v>
          </cell>
          <cell r="H63">
            <v>10</v>
          </cell>
          <cell r="I63">
            <v>28115.19</v>
          </cell>
          <cell r="J63">
            <v>6</v>
          </cell>
          <cell r="L63">
            <v>26507.55</v>
          </cell>
          <cell r="M63">
            <v>6</v>
          </cell>
        </row>
        <row r="64">
          <cell r="A64" t="str">
            <v>SCC102G</v>
          </cell>
          <cell r="B64">
            <v>228856.16</v>
          </cell>
          <cell r="D64">
            <v>34</v>
          </cell>
          <cell r="F64">
            <v>222127.88</v>
          </cell>
          <cell r="H64">
            <v>33</v>
          </cell>
          <cell r="I64">
            <v>159429.68</v>
          </cell>
          <cell r="J64">
            <v>24</v>
          </cell>
          <cell r="L64">
            <v>150313.4</v>
          </cell>
          <cell r="M64">
            <v>23</v>
          </cell>
        </row>
        <row r="65">
          <cell r="A65" t="str">
            <v>SCC61G</v>
          </cell>
          <cell r="B65">
            <v>37023.379999999997</v>
          </cell>
          <cell r="D65">
            <v>10</v>
          </cell>
          <cell r="F65">
            <v>37023.379999999997</v>
          </cell>
          <cell r="H65">
            <v>10</v>
          </cell>
          <cell r="I65">
            <v>16869.13</v>
          </cell>
          <cell r="J65">
            <v>5</v>
          </cell>
          <cell r="L65">
            <v>15904.54</v>
          </cell>
          <cell r="M65">
            <v>4</v>
          </cell>
        </row>
        <row r="66">
          <cell r="A66" t="str">
            <v>SCC62G</v>
          </cell>
          <cell r="B66">
            <v>92073.64</v>
          </cell>
          <cell r="D66">
            <v>17</v>
          </cell>
          <cell r="F66">
            <v>97473.44</v>
          </cell>
          <cell r="H66">
            <v>18</v>
          </cell>
          <cell r="I66">
            <v>91787.85</v>
          </cell>
          <cell r="J66">
            <v>17</v>
          </cell>
          <cell r="L66">
            <v>86539.35</v>
          </cell>
          <cell r="M66">
            <v>16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2256834.5600000001</v>
          </cell>
          <cell r="D72">
            <v>383</v>
          </cell>
          <cell r="F72">
            <v>2148465.02</v>
          </cell>
          <cell r="H72">
            <v>371</v>
          </cell>
          <cell r="I72">
            <v>1653834.93</v>
          </cell>
          <cell r="J72">
            <v>303</v>
          </cell>
          <cell r="L72">
            <v>1559267.62</v>
          </cell>
          <cell r="M72">
            <v>286</v>
          </cell>
        </row>
        <row r="74">
          <cell r="A74" t="str">
            <v>Zubehoer</v>
          </cell>
          <cell r="B74">
            <v>192754.82</v>
          </cell>
          <cell r="D74">
            <v>0</v>
          </cell>
          <cell r="F74">
            <v>185106.91</v>
          </cell>
          <cell r="H74">
            <v>0</v>
          </cell>
          <cell r="I74">
            <v>235980.05</v>
          </cell>
          <cell r="J74">
            <v>0</v>
          </cell>
          <cell r="L74">
            <v>222486.57</v>
          </cell>
          <cell r="M74">
            <v>0</v>
          </cell>
        </row>
        <row r="75">
          <cell r="A75" t="str">
            <v>Untergestelle</v>
          </cell>
          <cell r="B75">
            <v>72204.42</v>
          </cell>
          <cell r="D75">
            <v>0</v>
          </cell>
          <cell r="F75">
            <v>67292.55</v>
          </cell>
          <cell r="H75">
            <v>0</v>
          </cell>
          <cell r="I75">
            <v>54562.71</v>
          </cell>
          <cell r="J75">
            <v>0</v>
          </cell>
          <cell r="L75">
            <v>51442.78</v>
          </cell>
          <cell r="M75">
            <v>0</v>
          </cell>
        </row>
        <row r="76">
          <cell r="A76" t="str">
            <v>Ersatzteile</v>
          </cell>
          <cell r="B76">
            <v>111754.29</v>
          </cell>
          <cell r="D76">
            <v>0</v>
          </cell>
          <cell r="F76">
            <v>107421.88</v>
          </cell>
          <cell r="H76">
            <v>0</v>
          </cell>
          <cell r="I76">
            <v>128591.42</v>
          </cell>
          <cell r="J76">
            <v>0</v>
          </cell>
          <cell r="L76">
            <v>121238.49</v>
          </cell>
          <cell r="M76">
            <v>0</v>
          </cell>
        </row>
        <row r="77">
          <cell r="A77" t="str">
            <v>Behaelter</v>
          </cell>
          <cell r="B77">
            <v>128490.12</v>
          </cell>
          <cell r="D77">
            <v>0</v>
          </cell>
          <cell r="F77">
            <v>119897.11</v>
          </cell>
          <cell r="H77">
            <v>0</v>
          </cell>
          <cell r="I77">
            <v>83725.539999999994</v>
          </cell>
          <cell r="J77">
            <v>0</v>
          </cell>
          <cell r="L77">
            <v>78938.05</v>
          </cell>
          <cell r="M77">
            <v>0</v>
          </cell>
        </row>
        <row r="78">
          <cell r="A78" t="str">
            <v>Pflegeprodukte</v>
          </cell>
          <cell r="B78">
            <v>101576.86</v>
          </cell>
          <cell r="D78">
            <v>0</v>
          </cell>
          <cell r="F78">
            <v>98502.75</v>
          </cell>
          <cell r="H78">
            <v>0</v>
          </cell>
          <cell r="I78">
            <v>92047.43</v>
          </cell>
          <cell r="J78">
            <v>0</v>
          </cell>
          <cell r="L78">
            <v>86784.1</v>
          </cell>
          <cell r="M78">
            <v>0</v>
          </cell>
        </row>
        <row r="79">
          <cell r="A79" t="str">
            <v>Marketing-Mate</v>
          </cell>
          <cell r="B79">
            <v>32257.37</v>
          </cell>
          <cell r="D79">
            <v>0</v>
          </cell>
          <cell r="F79">
            <v>31655.72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</row>
        <row r="80">
          <cell r="A80" t="str">
            <v>Fracht u. Verp</v>
          </cell>
          <cell r="B80">
            <v>118494.28</v>
          </cell>
          <cell r="D80">
            <v>0</v>
          </cell>
          <cell r="F80">
            <v>108442.01</v>
          </cell>
          <cell r="H80">
            <v>0</v>
          </cell>
          <cell r="I80">
            <v>87705.59</v>
          </cell>
          <cell r="J80">
            <v>0</v>
          </cell>
          <cell r="L80">
            <v>82690.53</v>
          </cell>
          <cell r="M80">
            <v>0</v>
          </cell>
        </row>
        <row r="81">
          <cell r="A81" t="str">
            <v>Dienstleistung</v>
          </cell>
          <cell r="B81">
            <v>-40235.49</v>
          </cell>
          <cell r="D81">
            <v>0</v>
          </cell>
          <cell r="F81">
            <v>-40235.49</v>
          </cell>
          <cell r="H81">
            <v>0</v>
          </cell>
          <cell r="I81">
            <v>-52970.7</v>
          </cell>
          <cell r="J81">
            <v>0</v>
          </cell>
          <cell r="L81">
            <v>-49941.8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94001.26</v>
          </cell>
          <cell r="J82">
            <v>0</v>
          </cell>
          <cell r="L82">
            <v>88626.21</v>
          </cell>
          <cell r="M82">
            <v>0</v>
          </cell>
        </row>
        <row r="83">
          <cell r="A83" t="str">
            <v>Ersatzteile SC</v>
          </cell>
          <cell r="B83">
            <v>30487.119999999999</v>
          </cell>
          <cell r="D83">
            <v>0</v>
          </cell>
          <cell r="F83">
            <v>30272.37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3004618.35</v>
          </cell>
          <cell r="D97">
            <v>383</v>
          </cell>
          <cell r="F97">
            <v>2856820.83</v>
          </cell>
          <cell r="H97">
            <v>371</v>
          </cell>
          <cell r="I97">
            <v>2377478.23</v>
          </cell>
          <cell r="J97">
            <v>303</v>
          </cell>
          <cell r="L97">
            <v>2241532.5499999998</v>
          </cell>
          <cell r="M97">
            <v>286</v>
          </cell>
        </row>
      </sheetData>
      <sheetData sheetId="25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A9" t="str">
            <v>CD61</v>
          </cell>
          <cell r="B9">
            <v>0</v>
          </cell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L9">
            <v>0</v>
          </cell>
        </row>
        <row r="10">
          <cell r="A10" t="str">
            <v>CMN201</v>
          </cell>
          <cell r="B10">
            <v>0</v>
          </cell>
          <cell r="D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</row>
        <row r="11">
          <cell r="A11" t="str">
            <v>CMN202</v>
          </cell>
          <cell r="B11">
            <v>0</v>
          </cell>
          <cell r="D11">
            <v>0</v>
          </cell>
          <cell r="F11">
            <v>0</v>
          </cell>
          <cell r="H11">
            <v>0</v>
          </cell>
          <cell r="I11">
            <v>0</v>
          </cell>
          <cell r="J11">
            <v>0</v>
          </cell>
          <cell r="L11">
            <v>0</v>
          </cell>
        </row>
        <row r="12">
          <cell r="A12" t="str">
            <v>CMN101</v>
          </cell>
          <cell r="B12">
            <v>10863.9</v>
          </cell>
          <cell r="D12">
            <v>3</v>
          </cell>
          <cell r="F12">
            <v>10863.9</v>
          </cell>
          <cell r="H12">
            <v>3</v>
          </cell>
          <cell r="I12">
            <v>0</v>
          </cell>
          <cell r="J12">
            <v>0</v>
          </cell>
          <cell r="L12">
            <v>0</v>
          </cell>
        </row>
        <row r="13">
          <cell r="A13" t="str">
            <v>CMN102</v>
          </cell>
          <cell r="B13">
            <v>0</v>
          </cell>
          <cell r="D13">
            <v>0</v>
          </cell>
          <cell r="F13">
            <v>0</v>
          </cell>
          <cell r="H13">
            <v>0</v>
          </cell>
          <cell r="I13">
            <v>0</v>
          </cell>
          <cell r="J13">
            <v>0</v>
          </cell>
          <cell r="L13">
            <v>0</v>
          </cell>
        </row>
        <row r="14">
          <cell r="A14" t="str">
            <v>CMN61</v>
          </cell>
          <cell r="B14">
            <v>53628.3</v>
          </cell>
          <cell r="D14">
            <v>22</v>
          </cell>
          <cell r="F14">
            <v>53628.3</v>
          </cell>
          <cell r="H14">
            <v>22</v>
          </cell>
          <cell r="I14">
            <v>0</v>
          </cell>
          <cell r="J14">
            <v>0</v>
          </cell>
          <cell r="L14">
            <v>0</v>
          </cell>
        </row>
        <row r="15">
          <cell r="A15" t="str">
            <v>CMN62</v>
          </cell>
          <cell r="B15">
            <v>0</v>
          </cell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</row>
        <row r="20">
          <cell r="A20" t="str">
            <v>CM61</v>
          </cell>
          <cell r="B20">
            <v>0</v>
          </cell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</row>
        <row r="21">
          <cell r="A21" t="str">
            <v>CPC201</v>
          </cell>
          <cell r="B21">
            <v>0</v>
          </cell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</row>
        <row r="22">
          <cell r="A22" t="str">
            <v>CPC202</v>
          </cell>
          <cell r="B22">
            <v>0</v>
          </cell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</row>
        <row r="23">
          <cell r="A23" t="str">
            <v>CPC101</v>
          </cell>
          <cell r="B23">
            <v>0</v>
          </cell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</row>
        <row r="24">
          <cell r="A24" t="str">
            <v>CPC102</v>
          </cell>
          <cell r="B24">
            <v>0</v>
          </cell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</row>
        <row r="25">
          <cell r="A25" t="str">
            <v>CPC61</v>
          </cell>
          <cell r="B25">
            <v>0</v>
          </cell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</row>
        <row r="26">
          <cell r="A26" t="str">
            <v>SCC201</v>
          </cell>
          <cell r="B26">
            <v>0</v>
          </cell>
          <cell r="D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</row>
        <row r="27">
          <cell r="A27" t="str">
            <v>SCC202</v>
          </cell>
          <cell r="B27">
            <v>0</v>
          </cell>
          <cell r="D27">
            <v>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</row>
        <row r="28">
          <cell r="A28" t="str">
            <v>SCC101</v>
          </cell>
          <cell r="B28">
            <v>38394</v>
          </cell>
          <cell r="D28">
            <v>8</v>
          </cell>
          <cell r="F28">
            <v>43332.75</v>
          </cell>
          <cell r="H28">
            <v>9</v>
          </cell>
          <cell r="I28">
            <v>0</v>
          </cell>
          <cell r="J28">
            <v>0</v>
          </cell>
          <cell r="L28">
            <v>0</v>
          </cell>
        </row>
        <row r="29">
          <cell r="A29" t="str">
            <v>SCC102</v>
          </cell>
          <cell r="B29">
            <v>6274.35</v>
          </cell>
          <cell r="D29">
            <v>1</v>
          </cell>
          <cell r="F29">
            <v>6274.35</v>
          </cell>
          <cell r="H29">
            <v>1</v>
          </cell>
          <cell r="I29">
            <v>0</v>
          </cell>
          <cell r="J29">
            <v>0</v>
          </cell>
          <cell r="L29">
            <v>0</v>
          </cell>
        </row>
        <row r="30">
          <cell r="A30" t="str">
            <v>SCC61</v>
          </cell>
          <cell r="B30">
            <v>85259.7</v>
          </cell>
          <cell r="D30">
            <v>24</v>
          </cell>
          <cell r="F30">
            <v>67520.7</v>
          </cell>
          <cell r="H30">
            <v>19</v>
          </cell>
          <cell r="I30">
            <v>0</v>
          </cell>
          <cell r="J30">
            <v>0</v>
          </cell>
          <cell r="L30">
            <v>0</v>
          </cell>
        </row>
        <row r="31">
          <cell r="A31" t="str">
            <v>SCC62</v>
          </cell>
          <cell r="B31">
            <v>5175</v>
          </cell>
          <cell r="D31">
            <v>1</v>
          </cell>
          <cell r="F31">
            <v>5175</v>
          </cell>
          <cell r="H31">
            <v>1</v>
          </cell>
          <cell r="I31">
            <v>0</v>
          </cell>
          <cell r="J31">
            <v>0</v>
          </cell>
          <cell r="L31">
            <v>0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</row>
        <row r="45">
          <cell r="A45" t="str">
            <v>CMN201G</v>
          </cell>
          <cell r="B45">
            <v>0</v>
          </cell>
          <cell r="D45">
            <v>0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</row>
        <row r="46">
          <cell r="A46" t="str">
            <v>CMN202G</v>
          </cell>
          <cell r="B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L46">
            <v>0</v>
          </cell>
        </row>
        <row r="47">
          <cell r="A47" t="str">
            <v>CMN101G</v>
          </cell>
          <cell r="B47">
            <v>0</v>
          </cell>
          <cell r="D47">
            <v>0</v>
          </cell>
          <cell r="F47">
            <v>0</v>
          </cell>
          <cell r="H47">
            <v>0</v>
          </cell>
          <cell r="I47">
            <v>0</v>
          </cell>
          <cell r="J47">
            <v>0</v>
          </cell>
          <cell r="L47">
            <v>0</v>
          </cell>
        </row>
        <row r="48">
          <cell r="A48" t="str">
            <v>CMN102G</v>
          </cell>
          <cell r="B48">
            <v>0</v>
          </cell>
          <cell r="D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L48">
            <v>0</v>
          </cell>
        </row>
        <row r="49">
          <cell r="A49" t="str">
            <v>CMN61G</v>
          </cell>
          <cell r="B49">
            <v>3148.65</v>
          </cell>
          <cell r="D49">
            <v>1</v>
          </cell>
          <cell r="F49">
            <v>3148.65</v>
          </cell>
          <cell r="H49">
            <v>1</v>
          </cell>
          <cell r="I49">
            <v>0</v>
          </cell>
          <cell r="J49">
            <v>0</v>
          </cell>
          <cell r="L49">
            <v>0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L53">
            <v>0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</row>
        <row r="56">
          <cell r="A56" t="str">
            <v>CPC201G</v>
          </cell>
          <cell r="B56">
            <v>0</v>
          </cell>
          <cell r="D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</row>
        <row r="58">
          <cell r="A58" t="str">
            <v>CPC101G</v>
          </cell>
          <cell r="B58">
            <v>0</v>
          </cell>
          <cell r="D58">
            <v>0</v>
          </cell>
          <cell r="F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</row>
        <row r="60">
          <cell r="A60" t="str">
            <v>CPC61G</v>
          </cell>
          <cell r="B60">
            <v>0</v>
          </cell>
          <cell r="D60">
            <v>0</v>
          </cell>
          <cell r="F60">
            <v>0</v>
          </cell>
          <cell r="H60">
            <v>0</v>
          </cell>
          <cell r="I60">
            <v>0</v>
          </cell>
          <cell r="J60">
            <v>0</v>
          </cell>
          <cell r="L60">
            <v>0</v>
          </cell>
        </row>
        <row r="61">
          <cell r="A61" t="str">
            <v>SCC201G</v>
          </cell>
          <cell r="B61">
            <v>0</v>
          </cell>
          <cell r="D61">
            <v>0</v>
          </cell>
          <cell r="F61">
            <v>0</v>
          </cell>
          <cell r="H61">
            <v>0</v>
          </cell>
          <cell r="I61">
            <v>0</v>
          </cell>
          <cell r="J61">
            <v>0</v>
          </cell>
          <cell r="L61">
            <v>0</v>
          </cell>
        </row>
        <row r="62">
          <cell r="A62" t="str">
            <v>SCC202G</v>
          </cell>
          <cell r="B62">
            <v>0</v>
          </cell>
          <cell r="D62">
            <v>0</v>
          </cell>
          <cell r="F62">
            <v>0</v>
          </cell>
          <cell r="H62">
            <v>0</v>
          </cell>
          <cell r="I62">
            <v>0</v>
          </cell>
          <cell r="J62">
            <v>0</v>
          </cell>
          <cell r="L62">
            <v>0</v>
          </cell>
        </row>
        <row r="63">
          <cell r="A63" t="str">
            <v>SCC101G</v>
          </cell>
          <cell r="B63">
            <v>0</v>
          </cell>
          <cell r="D63">
            <v>0</v>
          </cell>
          <cell r="F63">
            <v>0</v>
          </cell>
          <cell r="H63">
            <v>0</v>
          </cell>
          <cell r="I63">
            <v>0</v>
          </cell>
          <cell r="J63">
            <v>0</v>
          </cell>
          <cell r="L63">
            <v>0</v>
          </cell>
        </row>
        <row r="64">
          <cell r="A64" t="str">
            <v>SCC102G</v>
          </cell>
          <cell r="B64">
            <v>0</v>
          </cell>
          <cell r="D64">
            <v>0</v>
          </cell>
          <cell r="F64">
            <v>0</v>
          </cell>
          <cell r="H64">
            <v>0</v>
          </cell>
          <cell r="I64">
            <v>0</v>
          </cell>
          <cell r="J64">
            <v>0</v>
          </cell>
          <cell r="L64">
            <v>0</v>
          </cell>
        </row>
        <row r="65">
          <cell r="A65" t="str">
            <v>SCC61G</v>
          </cell>
          <cell r="B65">
            <v>4231.3500000000004</v>
          </cell>
          <cell r="D65">
            <v>1</v>
          </cell>
          <cell r="F65">
            <v>4231.3500000000004</v>
          </cell>
          <cell r="H65">
            <v>1</v>
          </cell>
          <cell r="I65">
            <v>0</v>
          </cell>
          <cell r="J65">
            <v>0</v>
          </cell>
          <cell r="L65">
            <v>0</v>
          </cell>
        </row>
        <row r="66">
          <cell r="A66" t="str">
            <v>SCC62G</v>
          </cell>
          <cell r="B66">
            <v>0</v>
          </cell>
          <cell r="D66">
            <v>0</v>
          </cell>
          <cell r="F66">
            <v>0</v>
          </cell>
          <cell r="H66">
            <v>0</v>
          </cell>
          <cell r="I66">
            <v>0</v>
          </cell>
          <cell r="J66">
            <v>0</v>
          </cell>
          <cell r="L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</row>
        <row r="72">
          <cell r="A72" t="str">
            <v>Summe Geraete</v>
          </cell>
          <cell r="B72">
            <v>206975.25</v>
          </cell>
          <cell r="D72">
            <v>61</v>
          </cell>
          <cell r="F72">
            <v>194175</v>
          </cell>
          <cell r="H72">
            <v>57</v>
          </cell>
          <cell r="I72">
            <v>0</v>
          </cell>
          <cell r="J72">
            <v>0</v>
          </cell>
          <cell r="L72">
            <v>0</v>
          </cell>
        </row>
        <row r="74">
          <cell r="A74" t="str">
            <v>Zubehoer</v>
          </cell>
          <cell r="B74">
            <v>8540.27</v>
          </cell>
          <cell r="D74">
            <v>0</v>
          </cell>
          <cell r="F74">
            <v>7948.97</v>
          </cell>
          <cell r="H74">
            <v>0</v>
          </cell>
          <cell r="I74">
            <v>0</v>
          </cell>
          <cell r="J74">
            <v>0</v>
          </cell>
          <cell r="L74">
            <v>0</v>
          </cell>
        </row>
        <row r="75">
          <cell r="A75" t="str">
            <v>Untergestelle</v>
          </cell>
          <cell r="B75">
            <v>0</v>
          </cell>
          <cell r="D75">
            <v>0</v>
          </cell>
          <cell r="F75">
            <v>0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</row>
        <row r="76">
          <cell r="A76" t="str">
            <v>Ersatzteile</v>
          </cell>
          <cell r="B76">
            <v>14132.77</v>
          </cell>
          <cell r="D76">
            <v>0</v>
          </cell>
          <cell r="F76">
            <v>14132.76</v>
          </cell>
          <cell r="H76">
            <v>0</v>
          </cell>
          <cell r="I76">
            <v>0</v>
          </cell>
          <cell r="J76">
            <v>0</v>
          </cell>
          <cell r="L76">
            <v>0</v>
          </cell>
        </row>
        <row r="77">
          <cell r="A77" t="str">
            <v>Behaelter</v>
          </cell>
          <cell r="B77">
            <v>2173.4699999999998</v>
          </cell>
          <cell r="D77">
            <v>0</v>
          </cell>
          <cell r="F77">
            <v>2173.4699999999998</v>
          </cell>
          <cell r="H77">
            <v>0</v>
          </cell>
          <cell r="I77">
            <v>0</v>
          </cell>
          <cell r="J77">
            <v>0</v>
          </cell>
          <cell r="L77">
            <v>0</v>
          </cell>
        </row>
        <row r="78">
          <cell r="A78" t="str">
            <v>Pflegeprodukte</v>
          </cell>
          <cell r="B78">
            <v>10057.6</v>
          </cell>
          <cell r="D78">
            <v>0</v>
          </cell>
          <cell r="F78">
            <v>8818.2900000000009</v>
          </cell>
          <cell r="H78">
            <v>0</v>
          </cell>
          <cell r="I78">
            <v>0</v>
          </cell>
          <cell r="J78">
            <v>0</v>
          </cell>
          <cell r="L78">
            <v>0</v>
          </cell>
        </row>
        <row r="79">
          <cell r="A79" t="str">
            <v>Marketing-Mate</v>
          </cell>
          <cell r="B79">
            <v>3886.55</v>
          </cell>
          <cell r="D79">
            <v>0</v>
          </cell>
          <cell r="F79">
            <v>3842.54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</row>
        <row r="80">
          <cell r="A80" t="str">
            <v>Fracht u. Verp</v>
          </cell>
          <cell r="B80">
            <v>1509.79</v>
          </cell>
          <cell r="D80">
            <v>0</v>
          </cell>
          <cell r="F80">
            <v>1509.79</v>
          </cell>
          <cell r="H80">
            <v>0</v>
          </cell>
          <cell r="I80">
            <v>0</v>
          </cell>
          <cell r="J80">
            <v>0</v>
          </cell>
          <cell r="L80">
            <v>0</v>
          </cell>
        </row>
        <row r="81">
          <cell r="A81" t="str">
            <v>Dienstleistung</v>
          </cell>
          <cell r="B81">
            <v>-1304.4000000000001</v>
          </cell>
          <cell r="D81">
            <v>0</v>
          </cell>
          <cell r="F81">
            <v>-1304.4000000000001</v>
          </cell>
          <cell r="H81">
            <v>0</v>
          </cell>
          <cell r="I81">
            <v>0</v>
          </cell>
          <cell r="J81">
            <v>0</v>
          </cell>
          <cell r="L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</row>
        <row r="83">
          <cell r="A83" t="str">
            <v>Ersatzteile SC</v>
          </cell>
          <cell r="B83">
            <v>3141.73</v>
          </cell>
          <cell r="D83">
            <v>0</v>
          </cell>
          <cell r="F83">
            <v>3141.73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</row>
        <row r="97">
          <cell r="A97" t="str">
            <v>Summe gesamt</v>
          </cell>
          <cell r="B97">
            <v>249113.03</v>
          </cell>
          <cell r="D97">
            <v>61</v>
          </cell>
          <cell r="F97">
            <v>234438.15</v>
          </cell>
          <cell r="H97">
            <v>57</v>
          </cell>
          <cell r="I97">
            <v>0</v>
          </cell>
          <cell r="J97">
            <v>0</v>
          </cell>
          <cell r="L97">
            <v>0</v>
          </cell>
        </row>
      </sheetData>
      <sheetData sheetId="26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0</v>
          </cell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</row>
        <row r="10">
          <cell r="A10" t="str">
            <v>CMN201</v>
          </cell>
          <cell r="B10">
            <v>0</v>
          </cell>
          <cell r="D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</row>
        <row r="11">
          <cell r="A11" t="str">
            <v>CMN202</v>
          </cell>
          <cell r="B11">
            <v>0</v>
          </cell>
          <cell r="D11">
            <v>0</v>
          </cell>
          <cell r="F11">
            <v>0</v>
          </cell>
          <cell r="H11">
            <v>0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</row>
        <row r="12">
          <cell r="A12" t="str">
            <v>CMN101</v>
          </cell>
          <cell r="B12">
            <v>3610.8</v>
          </cell>
          <cell r="D12">
            <v>1</v>
          </cell>
          <cell r="F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A13" t="str">
            <v>CMN102</v>
          </cell>
          <cell r="B13">
            <v>0</v>
          </cell>
          <cell r="D13">
            <v>0</v>
          </cell>
          <cell r="F13">
            <v>0</v>
          </cell>
          <cell r="H13">
            <v>0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0</v>
          </cell>
          <cell r="D14">
            <v>0</v>
          </cell>
          <cell r="F14">
            <v>0</v>
          </cell>
          <cell r="H14">
            <v>0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</row>
        <row r="15">
          <cell r="A15" t="str">
            <v>CMN62</v>
          </cell>
          <cell r="B15">
            <v>0</v>
          </cell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0</v>
          </cell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</row>
        <row r="21">
          <cell r="A21" t="str">
            <v>CPC201</v>
          </cell>
          <cell r="B21">
            <v>0</v>
          </cell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</row>
        <row r="22">
          <cell r="A22" t="str">
            <v>CPC202</v>
          </cell>
          <cell r="B22">
            <v>0</v>
          </cell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CPC101</v>
          </cell>
          <cell r="B23">
            <v>0</v>
          </cell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</row>
        <row r="24">
          <cell r="A24" t="str">
            <v>CPC102</v>
          </cell>
          <cell r="B24">
            <v>0</v>
          </cell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</row>
        <row r="25">
          <cell r="A25" t="str">
            <v>CPC61</v>
          </cell>
          <cell r="B25">
            <v>0</v>
          </cell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</row>
        <row r="26">
          <cell r="A26" t="str">
            <v>SCC201</v>
          </cell>
          <cell r="B26">
            <v>0</v>
          </cell>
          <cell r="D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</row>
        <row r="27">
          <cell r="A27" t="str">
            <v>SCC202</v>
          </cell>
          <cell r="B27">
            <v>11368.35</v>
          </cell>
          <cell r="D27">
            <v>1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</row>
        <row r="28">
          <cell r="A28" t="str">
            <v>SCC101</v>
          </cell>
          <cell r="B28">
            <v>0</v>
          </cell>
          <cell r="D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</row>
        <row r="29">
          <cell r="A29" t="str">
            <v>SCC102</v>
          </cell>
          <cell r="B29">
            <v>0</v>
          </cell>
          <cell r="D29">
            <v>0</v>
          </cell>
          <cell r="F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</row>
        <row r="30">
          <cell r="A30" t="str">
            <v>SCC61</v>
          </cell>
          <cell r="B30">
            <v>7095.6</v>
          </cell>
          <cell r="D30">
            <v>2</v>
          </cell>
          <cell r="F30">
            <v>3547.8</v>
          </cell>
          <cell r="H30">
            <v>1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</row>
        <row r="31">
          <cell r="A31" t="str">
            <v>SCC62</v>
          </cell>
          <cell r="B31">
            <v>0</v>
          </cell>
          <cell r="D31">
            <v>0</v>
          </cell>
          <cell r="F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0</v>
          </cell>
          <cell r="D45">
            <v>0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0</v>
          </cell>
          <cell r="D47">
            <v>0</v>
          </cell>
          <cell r="F47">
            <v>0</v>
          </cell>
          <cell r="H47">
            <v>0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 t="str">
            <v>CMN102G</v>
          </cell>
          <cell r="B48">
            <v>0</v>
          </cell>
          <cell r="D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</row>
        <row r="49">
          <cell r="A49" t="str">
            <v>CMN61G</v>
          </cell>
          <cell r="B49">
            <v>0</v>
          </cell>
          <cell r="D49">
            <v>0</v>
          </cell>
          <cell r="F49">
            <v>0</v>
          </cell>
          <cell r="H49">
            <v>0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</row>
        <row r="56">
          <cell r="A56" t="str">
            <v>CPC201G</v>
          </cell>
          <cell r="B56">
            <v>0</v>
          </cell>
          <cell r="D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</row>
        <row r="58">
          <cell r="A58" t="str">
            <v>CPC101G</v>
          </cell>
          <cell r="B58">
            <v>0</v>
          </cell>
          <cell r="D58">
            <v>0</v>
          </cell>
          <cell r="F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</row>
        <row r="60">
          <cell r="A60" t="str">
            <v>CPC61G</v>
          </cell>
          <cell r="B60">
            <v>0</v>
          </cell>
          <cell r="D60">
            <v>0</v>
          </cell>
          <cell r="F60">
            <v>0</v>
          </cell>
          <cell r="H60">
            <v>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</row>
        <row r="61">
          <cell r="A61" t="str">
            <v>SCC201G</v>
          </cell>
          <cell r="B61">
            <v>0</v>
          </cell>
          <cell r="D61">
            <v>0</v>
          </cell>
          <cell r="F61">
            <v>0</v>
          </cell>
          <cell r="H61">
            <v>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</row>
        <row r="62">
          <cell r="A62" t="str">
            <v>SCC202G</v>
          </cell>
          <cell r="B62">
            <v>12820.05</v>
          </cell>
          <cell r="D62">
            <v>1</v>
          </cell>
          <cell r="F62">
            <v>0</v>
          </cell>
          <cell r="H62">
            <v>0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</row>
        <row r="63">
          <cell r="A63" t="str">
            <v>SCC101G</v>
          </cell>
          <cell r="B63">
            <v>0</v>
          </cell>
          <cell r="D63">
            <v>0</v>
          </cell>
          <cell r="F63">
            <v>0</v>
          </cell>
          <cell r="H63">
            <v>0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</row>
        <row r="64">
          <cell r="A64" t="str">
            <v>SCC102G</v>
          </cell>
          <cell r="B64">
            <v>0</v>
          </cell>
          <cell r="D64">
            <v>0</v>
          </cell>
          <cell r="F64">
            <v>0</v>
          </cell>
          <cell r="H64">
            <v>0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</row>
        <row r="65">
          <cell r="A65" t="str">
            <v>SCC61G</v>
          </cell>
          <cell r="B65">
            <v>0</v>
          </cell>
          <cell r="D65">
            <v>0</v>
          </cell>
          <cell r="F65">
            <v>0</v>
          </cell>
          <cell r="H65">
            <v>0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</row>
        <row r="66">
          <cell r="A66" t="str">
            <v>SCC62G</v>
          </cell>
          <cell r="B66">
            <v>0</v>
          </cell>
          <cell r="D66">
            <v>0</v>
          </cell>
          <cell r="F66">
            <v>0</v>
          </cell>
          <cell r="H66">
            <v>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34894.800000000003</v>
          </cell>
          <cell r="D72">
            <v>5</v>
          </cell>
          <cell r="F72">
            <v>3547.8</v>
          </cell>
          <cell r="H72">
            <v>1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</row>
        <row r="74">
          <cell r="A74" t="str">
            <v>Zubehoer</v>
          </cell>
          <cell r="B74">
            <v>69</v>
          </cell>
          <cell r="D74">
            <v>0</v>
          </cell>
          <cell r="F74">
            <v>69</v>
          </cell>
          <cell r="H74">
            <v>0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</row>
        <row r="75">
          <cell r="A75" t="str">
            <v>Untergestelle</v>
          </cell>
          <cell r="B75">
            <v>750.15</v>
          </cell>
          <cell r="D75">
            <v>0</v>
          </cell>
          <cell r="F75">
            <v>177.75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</row>
        <row r="76">
          <cell r="A76" t="str">
            <v>Ersatzteile</v>
          </cell>
          <cell r="B76">
            <v>0</v>
          </cell>
          <cell r="D76">
            <v>0</v>
          </cell>
          <cell r="F76">
            <v>0</v>
          </cell>
          <cell r="H76">
            <v>0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</row>
        <row r="77">
          <cell r="A77" t="str">
            <v>Behaelter</v>
          </cell>
          <cell r="B77">
            <v>299.7</v>
          </cell>
          <cell r="D77">
            <v>0</v>
          </cell>
          <cell r="F77">
            <v>299.7</v>
          </cell>
          <cell r="H77">
            <v>0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</row>
        <row r="78">
          <cell r="A78" t="str">
            <v>Pflegeprodukte</v>
          </cell>
          <cell r="B78">
            <v>132.30000000000001</v>
          </cell>
          <cell r="D78">
            <v>0</v>
          </cell>
          <cell r="F78">
            <v>132.30000000000001</v>
          </cell>
          <cell r="H78">
            <v>0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</row>
        <row r="79">
          <cell r="A79" t="str">
            <v>Marketing-Mate</v>
          </cell>
          <cell r="B79">
            <v>1037.8</v>
          </cell>
          <cell r="D79">
            <v>0</v>
          </cell>
          <cell r="F79">
            <v>1037.8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</row>
        <row r="80">
          <cell r="A80" t="str">
            <v>Fracht u. Verp</v>
          </cell>
          <cell r="B80">
            <v>302</v>
          </cell>
          <cell r="D80">
            <v>0</v>
          </cell>
          <cell r="F80">
            <v>302</v>
          </cell>
          <cell r="H80">
            <v>0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</row>
        <row r="81">
          <cell r="A81" t="str">
            <v>Dienstleistung</v>
          </cell>
          <cell r="B81">
            <v>0</v>
          </cell>
          <cell r="D81">
            <v>0</v>
          </cell>
          <cell r="F81">
            <v>0</v>
          </cell>
          <cell r="H81">
            <v>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0</v>
          </cell>
          <cell r="D83">
            <v>0</v>
          </cell>
          <cell r="F83">
            <v>0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37485.75</v>
          </cell>
          <cell r="D97">
            <v>5</v>
          </cell>
          <cell r="F97">
            <v>5566.35</v>
          </cell>
          <cell r="H97">
            <v>1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</row>
      </sheetData>
      <sheetData sheetId="27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0</v>
          </cell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</row>
        <row r="10">
          <cell r="A10" t="str">
            <v>CMN201</v>
          </cell>
          <cell r="B10">
            <v>42664.5</v>
          </cell>
          <cell r="D10">
            <v>6</v>
          </cell>
          <cell r="F10">
            <v>35493.75</v>
          </cell>
          <cell r="H10">
            <v>5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</row>
        <row r="11">
          <cell r="A11" t="str">
            <v>CMN202</v>
          </cell>
          <cell r="B11">
            <v>68156.55</v>
          </cell>
          <cell r="D11">
            <v>7</v>
          </cell>
          <cell r="F11">
            <v>58419.9</v>
          </cell>
          <cell r="H11">
            <v>6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</row>
        <row r="12">
          <cell r="A12" t="str">
            <v>CMN101</v>
          </cell>
          <cell r="B12">
            <v>39933</v>
          </cell>
          <cell r="D12">
            <v>11</v>
          </cell>
          <cell r="F12">
            <v>39933</v>
          </cell>
          <cell r="H12">
            <v>11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A13" t="str">
            <v>CMN102</v>
          </cell>
          <cell r="B13">
            <v>0</v>
          </cell>
          <cell r="D13">
            <v>0</v>
          </cell>
          <cell r="F13">
            <v>0</v>
          </cell>
          <cell r="H13">
            <v>0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61465.95</v>
          </cell>
          <cell r="D14">
            <v>25</v>
          </cell>
          <cell r="F14">
            <v>56383.65</v>
          </cell>
          <cell r="H14">
            <v>23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</row>
        <row r="15">
          <cell r="A15" t="str">
            <v>CMN62</v>
          </cell>
          <cell r="B15">
            <v>3942</v>
          </cell>
          <cell r="D15">
            <v>1</v>
          </cell>
          <cell r="F15">
            <v>3942</v>
          </cell>
          <cell r="H15">
            <v>1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0</v>
          </cell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</row>
        <row r="21">
          <cell r="A21" t="str">
            <v>CPC201</v>
          </cell>
          <cell r="B21">
            <v>0</v>
          </cell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</row>
        <row r="22">
          <cell r="A22" t="str">
            <v>CPC202</v>
          </cell>
          <cell r="B22">
            <v>0</v>
          </cell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CPC101</v>
          </cell>
          <cell r="B23">
            <v>9599</v>
          </cell>
          <cell r="D23">
            <v>2</v>
          </cell>
          <cell r="F23">
            <v>9599</v>
          </cell>
          <cell r="H23">
            <v>2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</row>
        <row r="24">
          <cell r="A24" t="str">
            <v>CPC102</v>
          </cell>
          <cell r="B24">
            <v>0</v>
          </cell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</row>
        <row r="25">
          <cell r="A25" t="str">
            <v>CPC61</v>
          </cell>
          <cell r="B25">
            <v>0</v>
          </cell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</row>
        <row r="26">
          <cell r="A26" t="str">
            <v>SCC201</v>
          </cell>
          <cell r="B26">
            <v>132487.20000000001</v>
          </cell>
          <cell r="D26">
            <v>16</v>
          </cell>
          <cell r="F26">
            <v>107645.85</v>
          </cell>
          <cell r="H26">
            <v>13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</row>
        <row r="27">
          <cell r="A27" t="str">
            <v>SCC202</v>
          </cell>
          <cell r="B27">
            <v>57735.9</v>
          </cell>
          <cell r="D27">
            <v>5</v>
          </cell>
          <cell r="F27">
            <v>34105.050000000003</v>
          </cell>
          <cell r="H27">
            <v>3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</row>
        <row r="28">
          <cell r="A28" t="str">
            <v>SCC101</v>
          </cell>
          <cell r="B28">
            <v>568374.30000000005</v>
          </cell>
          <cell r="D28">
            <v>116</v>
          </cell>
          <cell r="F28">
            <v>494754.57</v>
          </cell>
          <cell r="H28">
            <v>111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</row>
        <row r="29">
          <cell r="A29" t="str">
            <v>SCC102</v>
          </cell>
          <cell r="B29">
            <v>38248.65</v>
          </cell>
          <cell r="D29">
            <v>6</v>
          </cell>
          <cell r="F29">
            <v>31974.3</v>
          </cell>
          <cell r="H29">
            <v>5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</row>
        <row r="30">
          <cell r="A30" t="str">
            <v>SCC61</v>
          </cell>
          <cell r="B30">
            <v>509094.45</v>
          </cell>
          <cell r="D30">
            <v>141</v>
          </cell>
          <cell r="F30">
            <v>414429.12</v>
          </cell>
          <cell r="H30">
            <v>119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</row>
        <row r="31">
          <cell r="A31" t="str">
            <v>SCC62</v>
          </cell>
          <cell r="B31">
            <v>21271.5</v>
          </cell>
          <cell r="D31">
            <v>4</v>
          </cell>
          <cell r="F31">
            <v>21271.5</v>
          </cell>
          <cell r="H31">
            <v>4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0</v>
          </cell>
          <cell r="D45">
            <v>0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11084.85</v>
          </cell>
          <cell r="D46">
            <v>1</v>
          </cell>
          <cell r="F46">
            <v>11084.85</v>
          </cell>
          <cell r="H46">
            <v>1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0</v>
          </cell>
          <cell r="D47">
            <v>0</v>
          </cell>
          <cell r="F47">
            <v>0</v>
          </cell>
          <cell r="H47">
            <v>0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 t="str">
            <v>CMN102G</v>
          </cell>
          <cell r="B48">
            <v>0</v>
          </cell>
          <cell r="D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</row>
        <row r="49">
          <cell r="A49" t="str">
            <v>CMN61G</v>
          </cell>
          <cell r="B49">
            <v>0</v>
          </cell>
          <cell r="D49">
            <v>0</v>
          </cell>
          <cell r="F49">
            <v>0</v>
          </cell>
          <cell r="H49">
            <v>0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</row>
        <row r="56">
          <cell r="A56" t="str">
            <v>CPC201G</v>
          </cell>
          <cell r="B56">
            <v>0</v>
          </cell>
          <cell r="D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</row>
        <row r="58">
          <cell r="A58" t="str">
            <v>CPC101G</v>
          </cell>
          <cell r="B58">
            <v>5494.34</v>
          </cell>
          <cell r="D58">
            <v>1</v>
          </cell>
          <cell r="F58">
            <v>5494.34</v>
          </cell>
          <cell r="H58">
            <v>1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</row>
        <row r="60">
          <cell r="A60" t="str">
            <v>CPC61G</v>
          </cell>
          <cell r="B60">
            <v>0</v>
          </cell>
          <cell r="D60">
            <v>0</v>
          </cell>
          <cell r="F60">
            <v>0</v>
          </cell>
          <cell r="H60">
            <v>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</row>
        <row r="61">
          <cell r="A61" t="str">
            <v>SCC201G</v>
          </cell>
          <cell r="B61">
            <v>0</v>
          </cell>
          <cell r="D61">
            <v>0</v>
          </cell>
          <cell r="F61">
            <v>0</v>
          </cell>
          <cell r="H61">
            <v>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</row>
        <row r="62">
          <cell r="A62" t="str">
            <v>SCC202G</v>
          </cell>
          <cell r="B62">
            <v>0</v>
          </cell>
          <cell r="D62">
            <v>0</v>
          </cell>
          <cell r="F62">
            <v>0</v>
          </cell>
          <cell r="H62">
            <v>0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</row>
        <row r="63">
          <cell r="A63" t="str">
            <v>SCC101G</v>
          </cell>
          <cell r="B63">
            <v>43312.05</v>
          </cell>
          <cell r="D63">
            <v>8</v>
          </cell>
          <cell r="F63">
            <v>27278.1</v>
          </cell>
          <cell r="H63">
            <v>5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</row>
        <row r="64">
          <cell r="A64" t="str">
            <v>SCC102G</v>
          </cell>
          <cell r="B64">
            <v>0</v>
          </cell>
          <cell r="D64">
            <v>0</v>
          </cell>
          <cell r="F64">
            <v>0</v>
          </cell>
          <cell r="H64">
            <v>0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</row>
        <row r="65">
          <cell r="A65" t="str">
            <v>SCC61G</v>
          </cell>
          <cell r="B65">
            <v>12694.05</v>
          </cell>
          <cell r="D65">
            <v>3</v>
          </cell>
          <cell r="F65">
            <v>12694.05</v>
          </cell>
          <cell r="H65">
            <v>3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</row>
        <row r="66">
          <cell r="A66" t="str">
            <v>SCC62G</v>
          </cell>
          <cell r="B66">
            <v>0</v>
          </cell>
          <cell r="D66">
            <v>0</v>
          </cell>
          <cell r="F66">
            <v>0</v>
          </cell>
          <cell r="H66">
            <v>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1625558.29</v>
          </cell>
          <cell r="D72">
            <v>353</v>
          </cell>
          <cell r="F72">
            <v>1364503.03</v>
          </cell>
          <cell r="H72">
            <v>313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</row>
        <row r="74">
          <cell r="A74" t="str">
            <v>Zubehoer</v>
          </cell>
          <cell r="B74">
            <v>123241.26</v>
          </cell>
          <cell r="D74">
            <v>0</v>
          </cell>
          <cell r="F74">
            <v>113782.44</v>
          </cell>
          <cell r="H74">
            <v>0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</row>
        <row r="75">
          <cell r="A75" t="str">
            <v>Untergestelle</v>
          </cell>
          <cell r="B75">
            <v>76388.539999999994</v>
          </cell>
          <cell r="D75">
            <v>0</v>
          </cell>
          <cell r="F75">
            <v>69023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</row>
        <row r="76">
          <cell r="A76" t="str">
            <v>Ersatzteile</v>
          </cell>
          <cell r="B76">
            <v>147527.63</v>
          </cell>
          <cell r="D76">
            <v>0</v>
          </cell>
          <cell r="F76">
            <v>137382.69</v>
          </cell>
          <cell r="H76">
            <v>0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</row>
        <row r="77">
          <cell r="A77" t="str">
            <v>Behaelter</v>
          </cell>
          <cell r="B77">
            <v>63861</v>
          </cell>
          <cell r="D77">
            <v>0</v>
          </cell>
          <cell r="F77">
            <v>61095.38</v>
          </cell>
          <cell r="H77">
            <v>0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</row>
        <row r="78">
          <cell r="A78" t="str">
            <v>Pflegeprodukte</v>
          </cell>
          <cell r="B78">
            <v>94096.85</v>
          </cell>
          <cell r="D78">
            <v>0</v>
          </cell>
          <cell r="F78">
            <v>92420.66</v>
          </cell>
          <cell r="H78">
            <v>0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</row>
        <row r="79">
          <cell r="A79" t="str">
            <v>Marketing-Mate</v>
          </cell>
          <cell r="B79">
            <v>22908.95</v>
          </cell>
          <cell r="D79">
            <v>0</v>
          </cell>
          <cell r="F79">
            <v>6774.26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</row>
        <row r="80">
          <cell r="A80" t="str">
            <v>Fracht u. Verp</v>
          </cell>
          <cell r="B80">
            <v>46858.36</v>
          </cell>
          <cell r="D80">
            <v>0</v>
          </cell>
          <cell r="F80">
            <v>46858.36</v>
          </cell>
          <cell r="H80">
            <v>0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</row>
        <row r="81">
          <cell r="A81" t="str">
            <v>Dienstleistung</v>
          </cell>
          <cell r="B81">
            <v>2112.6</v>
          </cell>
          <cell r="D81">
            <v>0</v>
          </cell>
          <cell r="F81">
            <v>2112.6</v>
          </cell>
          <cell r="H81">
            <v>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40749.32</v>
          </cell>
          <cell r="D83">
            <v>0</v>
          </cell>
          <cell r="F83">
            <v>41154.94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2243302.7999999998</v>
          </cell>
          <cell r="D97">
            <v>353</v>
          </cell>
          <cell r="F97">
            <v>1935107.36</v>
          </cell>
          <cell r="H97">
            <v>313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</row>
      </sheetData>
      <sheetData sheetId="28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0</v>
          </cell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</row>
        <row r="10">
          <cell r="A10" t="str">
            <v>CMN201</v>
          </cell>
          <cell r="B10">
            <v>0</v>
          </cell>
          <cell r="D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</row>
        <row r="11">
          <cell r="A11" t="str">
            <v>CMN202</v>
          </cell>
          <cell r="B11">
            <v>0</v>
          </cell>
          <cell r="D11">
            <v>0</v>
          </cell>
          <cell r="F11">
            <v>0</v>
          </cell>
          <cell r="H11">
            <v>0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</row>
        <row r="12">
          <cell r="A12" t="str">
            <v>CMN101</v>
          </cell>
          <cell r="B12">
            <v>0</v>
          </cell>
          <cell r="D12">
            <v>0</v>
          </cell>
          <cell r="F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A13" t="str">
            <v>CMN102</v>
          </cell>
          <cell r="B13">
            <v>0</v>
          </cell>
          <cell r="D13">
            <v>0</v>
          </cell>
          <cell r="F13">
            <v>0</v>
          </cell>
          <cell r="H13">
            <v>0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0</v>
          </cell>
          <cell r="D14">
            <v>0</v>
          </cell>
          <cell r="F14">
            <v>0</v>
          </cell>
          <cell r="H14">
            <v>0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</row>
        <row r="15">
          <cell r="A15" t="str">
            <v>CMN62</v>
          </cell>
          <cell r="B15">
            <v>0</v>
          </cell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0</v>
          </cell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</row>
        <row r="21">
          <cell r="A21" t="str">
            <v>CPC201</v>
          </cell>
          <cell r="B21">
            <v>0</v>
          </cell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</row>
        <row r="22">
          <cell r="A22" t="str">
            <v>CPC202</v>
          </cell>
          <cell r="B22">
            <v>0</v>
          </cell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CPC101</v>
          </cell>
          <cell r="B23">
            <v>0</v>
          </cell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</row>
        <row r="24">
          <cell r="A24" t="str">
            <v>CPC102</v>
          </cell>
          <cell r="B24">
            <v>0</v>
          </cell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</row>
        <row r="25">
          <cell r="A25" t="str">
            <v>CPC61</v>
          </cell>
          <cell r="B25">
            <v>0</v>
          </cell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</row>
        <row r="26">
          <cell r="A26" t="str">
            <v>SCC201</v>
          </cell>
          <cell r="B26">
            <v>16560.900000000001</v>
          </cell>
          <cell r="D26">
            <v>2</v>
          </cell>
          <cell r="F26">
            <v>8280.4500000000007</v>
          </cell>
          <cell r="H26">
            <v>1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</row>
        <row r="27">
          <cell r="A27" t="str">
            <v>SCC202</v>
          </cell>
          <cell r="B27">
            <v>0</v>
          </cell>
          <cell r="D27">
            <v>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</row>
        <row r="28">
          <cell r="A28" t="str">
            <v>SCC101</v>
          </cell>
          <cell r="B28">
            <v>48104.55</v>
          </cell>
          <cell r="D28">
            <v>10</v>
          </cell>
          <cell r="F28">
            <v>48104.55</v>
          </cell>
          <cell r="H28">
            <v>10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</row>
        <row r="29">
          <cell r="A29" t="str">
            <v>SCC102</v>
          </cell>
          <cell r="B29">
            <v>0</v>
          </cell>
          <cell r="D29">
            <v>0</v>
          </cell>
          <cell r="F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</row>
        <row r="30">
          <cell r="A30" t="str">
            <v>SCC61</v>
          </cell>
          <cell r="B30">
            <v>32042.25</v>
          </cell>
          <cell r="D30">
            <v>9</v>
          </cell>
          <cell r="F30">
            <v>32042.25</v>
          </cell>
          <cell r="H30">
            <v>9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</row>
        <row r="31">
          <cell r="A31" t="str">
            <v>SCC62</v>
          </cell>
          <cell r="B31">
            <v>0</v>
          </cell>
          <cell r="D31">
            <v>0</v>
          </cell>
          <cell r="F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0</v>
          </cell>
          <cell r="D45">
            <v>0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0</v>
          </cell>
          <cell r="D47">
            <v>0</v>
          </cell>
          <cell r="F47">
            <v>0</v>
          </cell>
          <cell r="H47">
            <v>0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 t="str">
            <v>CMN102G</v>
          </cell>
          <cell r="B48">
            <v>0</v>
          </cell>
          <cell r="D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</row>
        <row r="49">
          <cell r="A49" t="str">
            <v>CMN61G</v>
          </cell>
          <cell r="B49">
            <v>0</v>
          </cell>
          <cell r="D49">
            <v>0</v>
          </cell>
          <cell r="F49">
            <v>0</v>
          </cell>
          <cell r="H49">
            <v>0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</row>
        <row r="56">
          <cell r="A56" t="str">
            <v>CPC201G</v>
          </cell>
          <cell r="B56">
            <v>0</v>
          </cell>
          <cell r="D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</row>
        <row r="58">
          <cell r="A58" t="str">
            <v>CPC101G</v>
          </cell>
          <cell r="B58">
            <v>0</v>
          </cell>
          <cell r="D58">
            <v>0</v>
          </cell>
          <cell r="F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</row>
        <row r="60">
          <cell r="A60" t="str">
            <v>CPC61G</v>
          </cell>
          <cell r="B60">
            <v>0</v>
          </cell>
          <cell r="D60">
            <v>0</v>
          </cell>
          <cell r="F60">
            <v>0</v>
          </cell>
          <cell r="H60">
            <v>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</row>
        <row r="61">
          <cell r="A61" t="str">
            <v>SCC201G</v>
          </cell>
          <cell r="B61">
            <v>0</v>
          </cell>
          <cell r="D61">
            <v>0</v>
          </cell>
          <cell r="F61">
            <v>0</v>
          </cell>
          <cell r="H61">
            <v>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</row>
        <row r="62">
          <cell r="A62" t="str">
            <v>SCC202G</v>
          </cell>
          <cell r="B62">
            <v>0</v>
          </cell>
          <cell r="D62">
            <v>0</v>
          </cell>
          <cell r="F62">
            <v>0</v>
          </cell>
          <cell r="H62">
            <v>0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</row>
        <row r="63">
          <cell r="A63" t="str">
            <v>SCC101G</v>
          </cell>
          <cell r="B63">
            <v>0</v>
          </cell>
          <cell r="D63">
            <v>0</v>
          </cell>
          <cell r="F63">
            <v>0</v>
          </cell>
          <cell r="H63">
            <v>0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</row>
        <row r="64">
          <cell r="A64" t="str">
            <v>SCC102G</v>
          </cell>
          <cell r="B64">
            <v>0</v>
          </cell>
          <cell r="D64">
            <v>0</v>
          </cell>
          <cell r="F64">
            <v>0</v>
          </cell>
          <cell r="H64">
            <v>0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</row>
        <row r="65">
          <cell r="A65" t="str">
            <v>SCC61G</v>
          </cell>
          <cell r="B65">
            <v>0</v>
          </cell>
          <cell r="D65">
            <v>0</v>
          </cell>
          <cell r="F65">
            <v>0</v>
          </cell>
          <cell r="H65">
            <v>0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</row>
        <row r="66">
          <cell r="A66" t="str">
            <v>SCC62G</v>
          </cell>
          <cell r="B66">
            <v>0</v>
          </cell>
          <cell r="D66">
            <v>0</v>
          </cell>
          <cell r="F66">
            <v>0</v>
          </cell>
          <cell r="H66">
            <v>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96707.7</v>
          </cell>
          <cell r="D72">
            <v>21</v>
          </cell>
          <cell r="F72">
            <v>88427.25</v>
          </cell>
          <cell r="H72">
            <v>20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</row>
        <row r="74">
          <cell r="A74" t="str">
            <v>Zubehoer</v>
          </cell>
          <cell r="B74">
            <v>5695.2</v>
          </cell>
          <cell r="D74">
            <v>0</v>
          </cell>
          <cell r="F74">
            <v>5695.2</v>
          </cell>
          <cell r="H74">
            <v>0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</row>
        <row r="75">
          <cell r="A75" t="str">
            <v>Untergestelle</v>
          </cell>
          <cell r="B75">
            <v>1752.3</v>
          </cell>
          <cell r="D75">
            <v>0</v>
          </cell>
          <cell r="F75">
            <v>1752.3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</row>
        <row r="76">
          <cell r="A76" t="str">
            <v>Ersatzteile</v>
          </cell>
          <cell r="B76">
            <v>0</v>
          </cell>
          <cell r="D76">
            <v>0</v>
          </cell>
          <cell r="F76">
            <v>0</v>
          </cell>
          <cell r="H76">
            <v>0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</row>
        <row r="77">
          <cell r="A77" t="str">
            <v>Behaelter</v>
          </cell>
          <cell r="B77">
            <v>3103.65</v>
          </cell>
          <cell r="D77">
            <v>0</v>
          </cell>
          <cell r="F77">
            <v>2796.3</v>
          </cell>
          <cell r="H77">
            <v>0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</row>
        <row r="78">
          <cell r="A78" t="str">
            <v>Pflegeprodukte</v>
          </cell>
          <cell r="B78">
            <v>529.20000000000005</v>
          </cell>
          <cell r="D78">
            <v>0</v>
          </cell>
          <cell r="F78">
            <v>529.20000000000005</v>
          </cell>
          <cell r="H78">
            <v>0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</row>
        <row r="79">
          <cell r="A79" t="str">
            <v>Marketing-Mate</v>
          </cell>
          <cell r="B79">
            <v>0</v>
          </cell>
          <cell r="D79">
            <v>0</v>
          </cell>
          <cell r="F79">
            <v>0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</row>
        <row r="80">
          <cell r="A80" t="str">
            <v>Fracht u. Verp</v>
          </cell>
          <cell r="B80">
            <v>0</v>
          </cell>
          <cell r="D80">
            <v>0</v>
          </cell>
          <cell r="F80">
            <v>0</v>
          </cell>
          <cell r="H80">
            <v>0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</row>
        <row r="81">
          <cell r="A81" t="str">
            <v>Dienstleistung</v>
          </cell>
          <cell r="B81">
            <v>0</v>
          </cell>
          <cell r="D81">
            <v>0</v>
          </cell>
          <cell r="F81">
            <v>0</v>
          </cell>
          <cell r="H81">
            <v>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0</v>
          </cell>
          <cell r="D83">
            <v>0</v>
          </cell>
          <cell r="F83">
            <v>0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107788.05</v>
          </cell>
          <cell r="D97">
            <v>21</v>
          </cell>
          <cell r="F97">
            <v>99200.25</v>
          </cell>
          <cell r="H97">
            <v>20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wertung"/>
      <sheetName val="Währungskurse"/>
      <sheetName val="SCA-VJ"/>
      <sheetName val="CAN-VJ"/>
      <sheetName val="IBE-VJ"/>
      <sheetName val="GER-VJ"/>
      <sheetName val="FRA-VJ"/>
      <sheetName val="UK-VJ"/>
      <sheetName val="JAP-VJ"/>
      <sheetName val="ITA-VJ"/>
      <sheetName val="CHF-VJ"/>
      <sheetName val="USA-VJ"/>
      <sheetName val="PL-VJ"/>
      <sheetName val="RAT-FRA-VJ"/>
      <sheetName val="AT-VJ"/>
      <sheetName val="FRIMA-DE-VJ"/>
      <sheetName val="CHF-Ist"/>
      <sheetName val="FRA-Ist"/>
      <sheetName val="GER-Ist"/>
      <sheetName val="IBE-Ist"/>
      <sheetName val="ITA-Ist"/>
      <sheetName val="JAP-Ist"/>
      <sheetName val="SCA-Ist"/>
      <sheetName val="UK-Ist"/>
      <sheetName val="USA-Ist"/>
      <sheetName val="CAN-Ist"/>
      <sheetName val="PL-Ist"/>
      <sheetName val="RAT-FRA-Ist"/>
      <sheetName val="AT-ISt"/>
      <sheetName val="FRIMA-DE-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0</v>
          </cell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</row>
        <row r="10">
          <cell r="A10" t="str">
            <v>CMN201</v>
          </cell>
          <cell r="B10">
            <v>63654.78</v>
          </cell>
          <cell r="D10">
            <v>9</v>
          </cell>
          <cell r="F10">
            <v>49457.25</v>
          </cell>
          <cell r="H10">
            <v>7</v>
          </cell>
          <cell r="I10">
            <v>100430.28</v>
          </cell>
          <cell r="J10">
            <v>14</v>
          </cell>
          <cell r="L10">
            <v>99435.93</v>
          </cell>
          <cell r="M10">
            <v>14</v>
          </cell>
        </row>
        <row r="11">
          <cell r="A11" t="str">
            <v>CMN202</v>
          </cell>
          <cell r="B11">
            <v>19239.310000000001</v>
          </cell>
          <cell r="D11">
            <v>2</v>
          </cell>
          <cell r="F11">
            <v>0</v>
          </cell>
          <cell r="H11">
            <v>0</v>
          </cell>
          <cell r="I11">
            <v>45902.18</v>
          </cell>
          <cell r="J11">
            <v>5</v>
          </cell>
          <cell r="L11">
            <v>45447.71</v>
          </cell>
          <cell r="M11">
            <v>5</v>
          </cell>
        </row>
        <row r="12">
          <cell r="A12" t="str">
            <v>CMN101</v>
          </cell>
          <cell r="B12">
            <v>115847.03999999999</v>
          </cell>
          <cell r="D12">
            <v>32</v>
          </cell>
          <cell r="F12">
            <v>112497.96</v>
          </cell>
          <cell r="H12">
            <v>31</v>
          </cell>
          <cell r="I12">
            <v>224581.88</v>
          </cell>
          <cell r="J12">
            <v>62</v>
          </cell>
          <cell r="L12">
            <v>222358.26</v>
          </cell>
          <cell r="M12">
            <v>61</v>
          </cell>
        </row>
        <row r="13">
          <cell r="A13" t="str">
            <v>CMN102</v>
          </cell>
          <cell r="B13">
            <v>23240.720000000001</v>
          </cell>
          <cell r="D13">
            <v>4</v>
          </cell>
          <cell r="F13">
            <v>23240.71</v>
          </cell>
          <cell r="H13">
            <v>4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191908.43</v>
          </cell>
          <cell r="D14">
            <v>78</v>
          </cell>
          <cell r="F14">
            <v>192301.79</v>
          </cell>
          <cell r="H14">
            <v>78</v>
          </cell>
          <cell r="I14">
            <v>177755.44</v>
          </cell>
          <cell r="J14">
            <v>73</v>
          </cell>
          <cell r="L14">
            <v>175995.48</v>
          </cell>
          <cell r="M14">
            <v>73</v>
          </cell>
        </row>
        <row r="15">
          <cell r="A15" t="str">
            <v>CMN62</v>
          </cell>
          <cell r="B15">
            <v>0</v>
          </cell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0</v>
          </cell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</row>
        <row r="21">
          <cell r="A21" t="str">
            <v>CPC201</v>
          </cell>
          <cell r="B21">
            <v>0</v>
          </cell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</row>
        <row r="22">
          <cell r="A22" t="str">
            <v>CPC202</v>
          </cell>
          <cell r="B22">
            <v>0</v>
          </cell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CPC101</v>
          </cell>
          <cell r="B23">
            <v>0</v>
          </cell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</row>
        <row r="24">
          <cell r="A24" t="str">
            <v>CPC102</v>
          </cell>
          <cell r="B24">
            <v>0</v>
          </cell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</row>
        <row r="25">
          <cell r="A25" t="str">
            <v>CPC61</v>
          </cell>
          <cell r="B25">
            <v>0</v>
          </cell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</row>
        <row r="26">
          <cell r="A26" t="str">
            <v>SCC201</v>
          </cell>
          <cell r="B26">
            <v>273254.74</v>
          </cell>
          <cell r="D26">
            <v>33</v>
          </cell>
          <cell r="F26">
            <v>276934.99</v>
          </cell>
          <cell r="H26">
            <v>33</v>
          </cell>
          <cell r="I26">
            <v>372146.64</v>
          </cell>
          <cell r="J26">
            <v>45</v>
          </cell>
          <cell r="L26">
            <v>368461.99</v>
          </cell>
          <cell r="M26">
            <v>44</v>
          </cell>
        </row>
        <row r="27">
          <cell r="A27" t="str">
            <v>SCC202</v>
          </cell>
          <cell r="B27">
            <v>90946.79</v>
          </cell>
          <cell r="D27">
            <v>8</v>
          </cell>
          <cell r="F27">
            <v>79578.45</v>
          </cell>
          <cell r="H27">
            <v>7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</row>
        <row r="28">
          <cell r="A28" t="str">
            <v>SCC101</v>
          </cell>
          <cell r="B28">
            <v>969925.6</v>
          </cell>
          <cell r="D28">
            <v>200</v>
          </cell>
          <cell r="F28">
            <v>954620.95</v>
          </cell>
          <cell r="H28">
            <v>195</v>
          </cell>
          <cell r="I28">
            <v>1046200.2</v>
          </cell>
          <cell r="J28">
            <v>215</v>
          </cell>
          <cell r="L28">
            <v>1035841.81</v>
          </cell>
          <cell r="M28">
            <v>213</v>
          </cell>
        </row>
        <row r="29">
          <cell r="A29" t="str">
            <v>SCC102</v>
          </cell>
          <cell r="B29">
            <v>127138.47</v>
          </cell>
          <cell r="D29">
            <v>20</v>
          </cell>
          <cell r="F29">
            <v>127138.53</v>
          </cell>
          <cell r="H29">
            <v>20</v>
          </cell>
          <cell r="I29">
            <v>104743.23</v>
          </cell>
          <cell r="J29">
            <v>17</v>
          </cell>
          <cell r="L29">
            <v>103706.18</v>
          </cell>
          <cell r="M29">
            <v>16</v>
          </cell>
        </row>
        <row r="30">
          <cell r="A30" t="str">
            <v>SCC61</v>
          </cell>
          <cell r="B30">
            <v>819885.31</v>
          </cell>
          <cell r="D30">
            <v>230</v>
          </cell>
          <cell r="F30">
            <v>803190.01</v>
          </cell>
          <cell r="H30">
            <v>222</v>
          </cell>
          <cell r="I30">
            <v>718415.46</v>
          </cell>
          <cell r="J30">
            <v>201</v>
          </cell>
          <cell r="L30">
            <v>711302.42</v>
          </cell>
          <cell r="M30">
            <v>199</v>
          </cell>
        </row>
        <row r="31">
          <cell r="A31" t="str">
            <v>SCC62</v>
          </cell>
          <cell r="B31">
            <v>62563.46</v>
          </cell>
          <cell r="D31">
            <v>12</v>
          </cell>
          <cell r="F31">
            <v>68739.98</v>
          </cell>
          <cell r="H31">
            <v>13</v>
          </cell>
          <cell r="I31">
            <v>49290.93</v>
          </cell>
          <cell r="J31">
            <v>9</v>
          </cell>
          <cell r="L31">
            <v>48802.91</v>
          </cell>
          <cell r="M31">
            <v>9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0</v>
          </cell>
          <cell r="D45">
            <v>0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4071.15</v>
          </cell>
          <cell r="D47">
            <v>1</v>
          </cell>
          <cell r="F47">
            <v>4071.15</v>
          </cell>
          <cell r="H47">
            <v>1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 t="str">
            <v>CMN102G</v>
          </cell>
          <cell r="B48">
            <v>0</v>
          </cell>
          <cell r="D48">
            <v>0</v>
          </cell>
          <cell r="F48">
            <v>0</v>
          </cell>
          <cell r="H48">
            <v>0</v>
          </cell>
          <cell r="I48">
            <v>15711.46</v>
          </cell>
          <cell r="J48">
            <v>2</v>
          </cell>
          <cell r="L48">
            <v>15555.91</v>
          </cell>
          <cell r="M48">
            <v>2</v>
          </cell>
        </row>
        <row r="49">
          <cell r="A49" t="str">
            <v>CMN61G</v>
          </cell>
          <cell r="B49">
            <v>6180.28</v>
          </cell>
          <cell r="D49">
            <v>2</v>
          </cell>
          <cell r="F49">
            <v>6180.28</v>
          </cell>
          <cell r="H49">
            <v>2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</row>
        <row r="56">
          <cell r="A56" t="str">
            <v>CPC201G</v>
          </cell>
          <cell r="B56">
            <v>0</v>
          </cell>
          <cell r="D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</row>
        <row r="58">
          <cell r="A58" t="str">
            <v>CPC101G</v>
          </cell>
          <cell r="B58">
            <v>0</v>
          </cell>
          <cell r="D58">
            <v>0</v>
          </cell>
          <cell r="F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</row>
        <row r="60">
          <cell r="A60" t="str">
            <v>CPC61G</v>
          </cell>
          <cell r="B60">
            <v>-2580.64</v>
          </cell>
          <cell r="D60">
            <v>0</v>
          </cell>
          <cell r="F60">
            <v>0</v>
          </cell>
          <cell r="H60">
            <v>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</row>
        <row r="61">
          <cell r="A61" t="str">
            <v>SCC201G</v>
          </cell>
          <cell r="B61">
            <v>53354.66</v>
          </cell>
          <cell r="D61">
            <v>6</v>
          </cell>
          <cell r="F61">
            <v>53354.64</v>
          </cell>
          <cell r="H61">
            <v>6</v>
          </cell>
          <cell r="I61">
            <v>126308.05</v>
          </cell>
          <cell r="J61">
            <v>14</v>
          </cell>
          <cell r="L61">
            <v>125057.47</v>
          </cell>
          <cell r="M61">
            <v>14</v>
          </cell>
        </row>
        <row r="62">
          <cell r="A62" t="str">
            <v>SCC202G</v>
          </cell>
          <cell r="B62">
            <v>0</v>
          </cell>
          <cell r="D62">
            <v>0</v>
          </cell>
          <cell r="F62">
            <v>0</v>
          </cell>
          <cell r="H62">
            <v>0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</row>
        <row r="63">
          <cell r="A63" t="str">
            <v>SCC101G</v>
          </cell>
          <cell r="B63">
            <v>53734.49</v>
          </cell>
          <cell r="D63">
            <v>10</v>
          </cell>
          <cell r="F63">
            <v>54928.68</v>
          </cell>
          <cell r="H63">
            <v>10</v>
          </cell>
          <cell r="I63">
            <v>50831.26</v>
          </cell>
          <cell r="J63">
            <v>9</v>
          </cell>
          <cell r="L63">
            <v>50327.99</v>
          </cell>
          <cell r="M63">
            <v>9</v>
          </cell>
        </row>
        <row r="64">
          <cell r="A64" t="str">
            <v>SCC102G</v>
          </cell>
          <cell r="B64">
            <v>7549.18</v>
          </cell>
          <cell r="D64">
            <v>1</v>
          </cell>
          <cell r="F64">
            <v>7549.18</v>
          </cell>
          <cell r="H64">
            <v>1</v>
          </cell>
          <cell r="I64">
            <v>17867.96</v>
          </cell>
          <cell r="J64">
            <v>2</v>
          </cell>
          <cell r="L64">
            <v>17691.05</v>
          </cell>
          <cell r="M64">
            <v>2</v>
          </cell>
        </row>
        <row r="65">
          <cell r="A65" t="str">
            <v>SCC61G</v>
          </cell>
          <cell r="B65">
            <v>12806.1</v>
          </cell>
          <cell r="D65">
            <v>3</v>
          </cell>
          <cell r="F65">
            <v>12806.12</v>
          </cell>
          <cell r="H65">
            <v>3</v>
          </cell>
          <cell r="I65">
            <v>30498.77</v>
          </cell>
          <cell r="J65">
            <v>7</v>
          </cell>
          <cell r="L65">
            <v>30196.799999999999</v>
          </cell>
          <cell r="M65">
            <v>7</v>
          </cell>
        </row>
        <row r="66">
          <cell r="A66" t="str">
            <v>SCC62G</v>
          </cell>
          <cell r="B66">
            <v>6074.99</v>
          </cell>
          <cell r="D66">
            <v>1</v>
          </cell>
          <cell r="F66">
            <v>6075</v>
          </cell>
          <cell r="H66">
            <v>1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2898794.86</v>
          </cell>
          <cell r="D72">
            <v>652</v>
          </cell>
          <cell r="F72">
            <v>2832665.67</v>
          </cell>
          <cell r="H72">
            <v>634</v>
          </cell>
          <cell r="I72">
            <v>3080683.74</v>
          </cell>
          <cell r="J72">
            <v>677</v>
          </cell>
          <cell r="L72">
            <v>3050181.91</v>
          </cell>
          <cell r="M72">
            <v>670</v>
          </cell>
        </row>
        <row r="74">
          <cell r="A74" t="str">
            <v>Zubehoer</v>
          </cell>
          <cell r="B74">
            <v>243941.76000000001</v>
          </cell>
          <cell r="D74">
            <v>0</v>
          </cell>
          <cell r="F74">
            <v>221816.23</v>
          </cell>
          <cell r="H74">
            <v>0</v>
          </cell>
          <cell r="I74">
            <v>438087.62</v>
          </cell>
          <cell r="J74">
            <v>0</v>
          </cell>
          <cell r="L74">
            <v>433750.15</v>
          </cell>
          <cell r="M74">
            <v>0</v>
          </cell>
        </row>
        <row r="75">
          <cell r="A75" t="str">
            <v>Untergestelle</v>
          </cell>
          <cell r="B75">
            <v>89565.759999999995</v>
          </cell>
          <cell r="D75">
            <v>0</v>
          </cell>
          <cell r="F75">
            <v>89985.82</v>
          </cell>
          <cell r="H75">
            <v>0</v>
          </cell>
          <cell r="I75">
            <v>23741.06</v>
          </cell>
          <cell r="J75">
            <v>0</v>
          </cell>
          <cell r="L75">
            <v>23505.99</v>
          </cell>
          <cell r="M75">
            <v>0</v>
          </cell>
        </row>
        <row r="76">
          <cell r="A76" t="str">
            <v>Ersatzteile</v>
          </cell>
          <cell r="B76">
            <v>295226.84000000003</v>
          </cell>
          <cell r="D76">
            <v>0</v>
          </cell>
          <cell r="F76">
            <v>310192.8</v>
          </cell>
          <cell r="H76">
            <v>0</v>
          </cell>
          <cell r="I76">
            <v>430882.63</v>
          </cell>
          <cell r="J76">
            <v>0</v>
          </cell>
          <cell r="L76">
            <v>426616.45</v>
          </cell>
          <cell r="M76">
            <v>0</v>
          </cell>
        </row>
        <row r="77">
          <cell r="A77" t="str">
            <v>Behaelter</v>
          </cell>
          <cell r="B77">
            <v>46634.03</v>
          </cell>
          <cell r="D77">
            <v>0</v>
          </cell>
          <cell r="F77">
            <v>40846.86</v>
          </cell>
          <cell r="H77">
            <v>0</v>
          </cell>
          <cell r="I77">
            <v>88349.85</v>
          </cell>
          <cell r="J77">
            <v>0</v>
          </cell>
          <cell r="L77">
            <v>87475.09</v>
          </cell>
          <cell r="M77">
            <v>0</v>
          </cell>
        </row>
        <row r="78">
          <cell r="A78" t="str">
            <v>Pflegeprodukte</v>
          </cell>
          <cell r="B78">
            <v>138807.29999999999</v>
          </cell>
          <cell r="D78">
            <v>0</v>
          </cell>
          <cell r="F78">
            <v>142661.9</v>
          </cell>
          <cell r="H78">
            <v>0</v>
          </cell>
          <cell r="I78">
            <v>188038.68</v>
          </cell>
          <cell r="J78">
            <v>0</v>
          </cell>
          <cell r="L78">
            <v>186176.92</v>
          </cell>
          <cell r="M78">
            <v>0</v>
          </cell>
        </row>
        <row r="79">
          <cell r="A79" t="str">
            <v>Marketing-Mate</v>
          </cell>
          <cell r="B79">
            <v>60161.14</v>
          </cell>
          <cell r="D79">
            <v>0</v>
          </cell>
          <cell r="F79">
            <v>100195.37</v>
          </cell>
          <cell r="H79">
            <v>0</v>
          </cell>
          <cell r="I79">
            <v>4724.58</v>
          </cell>
          <cell r="J79">
            <v>0</v>
          </cell>
          <cell r="L79">
            <v>4677.8100000000004</v>
          </cell>
          <cell r="M79">
            <v>0</v>
          </cell>
        </row>
        <row r="80">
          <cell r="A80" t="str">
            <v>Fracht u. Verp</v>
          </cell>
          <cell r="B80">
            <v>171269.2</v>
          </cell>
          <cell r="D80">
            <v>0</v>
          </cell>
          <cell r="F80">
            <v>171269.2</v>
          </cell>
          <cell r="H80">
            <v>0</v>
          </cell>
          <cell r="I80">
            <v>76420.25</v>
          </cell>
          <cell r="J80">
            <v>0</v>
          </cell>
          <cell r="L80">
            <v>75663.600000000006</v>
          </cell>
          <cell r="M80">
            <v>0</v>
          </cell>
        </row>
        <row r="81">
          <cell r="A81" t="str">
            <v>Dienstleistung</v>
          </cell>
          <cell r="B81">
            <v>-59273.97</v>
          </cell>
          <cell r="D81">
            <v>0</v>
          </cell>
          <cell r="F81">
            <v>-59273.97</v>
          </cell>
          <cell r="H81">
            <v>0</v>
          </cell>
          <cell r="I81">
            <v>-69097.13</v>
          </cell>
          <cell r="J81">
            <v>0</v>
          </cell>
          <cell r="L81">
            <v>-68413.009999999995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13436.26</v>
          </cell>
          <cell r="D83">
            <v>0</v>
          </cell>
          <cell r="F83">
            <v>37427.730000000003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3898563.18</v>
          </cell>
          <cell r="D97">
            <v>652</v>
          </cell>
          <cell r="F97">
            <v>3887787.61</v>
          </cell>
          <cell r="H97">
            <v>634</v>
          </cell>
          <cell r="I97">
            <v>4261831.28</v>
          </cell>
          <cell r="J97">
            <v>677</v>
          </cell>
          <cell r="L97">
            <v>4219634.91</v>
          </cell>
          <cell r="M97">
            <v>670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e"/>
      <sheetName val="GUV in LW"/>
      <sheetName val="GuV in TEUR"/>
      <sheetName val="realist.Forecast"/>
      <sheetName val="Totalkosten Gruppe"/>
      <sheetName val="externeDaten"/>
      <sheetName val="Stammdaten_deutsch_englisch"/>
    </sheetNames>
    <sheetDataSet>
      <sheetData sheetId="0">
        <row r="12">
          <cell r="A12">
            <v>200</v>
          </cell>
          <cell r="B12" t="str">
            <v>RATIONAL GKT</v>
          </cell>
          <cell r="C12" t="str">
            <v>EUR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</row>
        <row r="13">
          <cell r="A13">
            <v>300</v>
          </cell>
          <cell r="B13" t="str">
            <v>RATIONAL AG</v>
          </cell>
          <cell r="C13" t="str">
            <v>EUR</v>
          </cell>
          <cell r="D13">
            <v>1</v>
          </cell>
          <cell r="E13">
            <v>1</v>
          </cell>
          <cell r="F13">
            <v>1</v>
          </cell>
          <cell r="G13">
            <v>1</v>
          </cell>
        </row>
        <row r="14">
          <cell r="A14">
            <v>400</v>
          </cell>
          <cell r="B14" t="str">
            <v>RATIONAL UK</v>
          </cell>
          <cell r="C14" t="str">
            <v>GBP</v>
          </cell>
          <cell r="D14">
            <v>1.6702857610324007</v>
          </cell>
          <cell r="E14">
            <v>1.6081305634947825</v>
          </cell>
          <cell r="F14">
            <v>1.6482644197092795</v>
          </cell>
          <cell r="G14">
            <v>1.4060526732896008</v>
          </cell>
        </row>
        <row r="15">
          <cell r="A15">
            <v>450</v>
          </cell>
          <cell r="B15" t="str">
            <v>RATIONAL Japan</v>
          </cell>
          <cell r="C15" t="str">
            <v>JPY</v>
          </cell>
          <cell r="D15">
            <v>9.9057689062955357E-3</v>
          </cell>
          <cell r="E15">
            <v>9.3065348215335686E-3</v>
          </cell>
          <cell r="F15">
            <v>1.0118977620754361E-2</v>
          </cell>
          <cell r="G15">
            <v>8.6919619803357152E-3</v>
          </cell>
        </row>
        <row r="16">
          <cell r="A16">
            <v>500</v>
          </cell>
          <cell r="B16" t="str">
            <v>RATIONAL USA</v>
          </cell>
          <cell r="C16" t="str">
            <v>USD</v>
          </cell>
          <cell r="D16">
            <v>1.1796628541335392</v>
          </cell>
          <cell r="E16">
            <v>1.1188436622814866</v>
          </cell>
          <cell r="F16">
            <v>1.0904408869891555</v>
          </cell>
          <cell r="G16">
            <v>0.97145457427281512</v>
          </cell>
        </row>
        <row r="17">
          <cell r="A17">
            <v>550</v>
          </cell>
          <cell r="B17" t="str">
            <v>FRIMA</v>
          </cell>
          <cell r="C17" t="str">
            <v>EUR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</row>
        <row r="18">
          <cell r="A18">
            <v>600</v>
          </cell>
          <cell r="B18" t="str">
            <v>RATIONAL Italien</v>
          </cell>
          <cell r="C18" t="str">
            <v>EUR</v>
          </cell>
          <cell r="D18">
            <v>1</v>
          </cell>
          <cell r="E18">
            <v>1</v>
          </cell>
          <cell r="F18">
            <v>1</v>
          </cell>
          <cell r="G18">
            <v>1</v>
          </cell>
        </row>
        <row r="19">
          <cell r="A19">
            <v>650</v>
          </cell>
          <cell r="B19" t="str">
            <v>RATIONAL Skandinavien</v>
          </cell>
          <cell r="C19" t="str">
            <v>SEK</v>
          </cell>
          <cell r="D19">
            <v>0.10958927923183508</v>
          </cell>
          <cell r="E19">
            <v>0.11042882050075928</v>
          </cell>
          <cell r="F19">
            <v>0.11806087441137522</v>
          </cell>
          <cell r="G19">
            <v>0.11504067326914917</v>
          </cell>
        </row>
        <row r="20">
          <cell r="A20">
            <v>700</v>
          </cell>
          <cell r="B20" t="str">
            <v>RATIONAL Schweiz</v>
          </cell>
          <cell r="C20" t="str">
            <v>CHF</v>
          </cell>
          <cell r="D20">
            <v>0.65724628418625353</v>
          </cell>
          <cell r="E20">
            <v>0.65303988587965212</v>
          </cell>
          <cell r="F20">
            <v>0.64248835532740578</v>
          </cell>
          <cell r="G20">
            <v>0.61355025743546221</v>
          </cell>
        </row>
        <row r="21">
          <cell r="A21">
            <v>800</v>
          </cell>
          <cell r="B21" t="str">
            <v>RATIONAL Canada</v>
          </cell>
          <cell r="C21" t="str">
            <v>CAD</v>
          </cell>
          <cell r="D21">
            <v>0.76161476201919398</v>
          </cell>
          <cell r="E21">
            <v>0.7272728202348876</v>
          </cell>
          <cell r="F21">
            <v>0.73271092068329047</v>
          </cell>
          <cell r="G21">
            <v>0.690244039614895</v>
          </cell>
        </row>
        <row r="22">
          <cell r="A22">
            <v>850</v>
          </cell>
          <cell r="B22" t="str">
            <v>RATIONAL Südkorea</v>
          </cell>
          <cell r="C22" t="str">
            <v>KRW</v>
          </cell>
          <cell r="D22">
            <v>9.1930280239080082E-4</v>
          </cell>
          <cell r="E22">
            <v>8.6919619803357134E-4</v>
          </cell>
          <cell r="F22">
            <v>8.5181227407289998E-4</v>
          </cell>
          <cell r="G22">
            <v>8.7942203565749577E-4</v>
          </cell>
        </row>
        <row r="23">
          <cell r="A23">
            <v>900</v>
          </cell>
          <cell r="B23" t="str">
            <v>RATIONAL Ibérica</v>
          </cell>
          <cell r="C23" t="str">
            <v>EUR</v>
          </cell>
          <cell r="D23">
            <v>1</v>
          </cell>
          <cell r="E23">
            <v>1</v>
          </cell>
          <cell r="F23">
            <v>1</v>
          </cell>
          <cell r="G23">
            <v>1</v>
          </cell>
        </row>
        <row r="24">
          <cell r="A24">
            <v>950</v>
          </cell>
          <cell r="B24" t="str">
            <v>RATIONAL Argentinien</v>
          </cell>
          <cell r="C24" t="str">
            <v>ARS</v>
          </cell>
          <cell r="D24">
            <v>1.178536478119264</v>
          </cell>
          <cell r="E24">
            <v>1.1183553785349443</v>
          </cell>
          <cell r="F24">
            <v>1.141769478942444</v>
          </cell>
          <cell r="G24">
            <v>0.97145457427281512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2:L62"/>
  <sheetViews>
    <sheetView showGridLines="0" tabSelected="1" zoomScaleNormal="100" workbookViewId="0"/>
  </sheetViews>
  <sheetFormatPr baseColWidth="10" defaultRowHeight="12.75"/>
  <cols>
    <col min="1" max="1" width="2.7109375" style="19" customWidth="1"/>
    <col min="2" max="2" width="3.42578125" style="19" customWidth="1"/>
    <col min="3" max="3" width="46.42578125" style="19" bestFit="1" customWidth="1"/>
    <col min="4" max="4" width="15.7109375" style="161" customWidth="1"/>
    <col min="5" max="7" width="15.7109375" style="19" customWidth="1"/>
    <col min="8" max="16384" width="11.42578125" style="19"/>
  </cols>
  <sheetData>
    <row r="2" spans="1:12" ht="18">
      <c r="B2" s="38"/>
      <c r="C2" s="38" t="s">
        <v>84</v>
      </c>
    </row>
    <row r="3" spans="1:12" ht="6.75" customHeight="1">
      <c r="C3" s="46"/>
    </row>
    <row r="4" spans="1:12" s="135" customFormat="1" ht="18.75" customHeight="1">
      <c r="A4" s="248"/>
      <c r="B4" s="134"/>
      <c r="D4" s="136">
        <v>2014</v>
      </c>
      <c r="E4" s="136">
        <v>2013</v>
      </c>
      <c r="F4" s="136" t="s">
        <v>82</v>
      </c>
      <c r="G4" s="136" t="s">
        <v>82</v>
      </c>
    </row>
    <row r="5" spans="1:12" ht="13.5" thickBot="1">
      <c r="A5" s="248"/>
      <c r="C5" s="40" t="s">
        <v>108</v>
      </c>
      <c r="E5" s="39"/>
      <c r="F5" s="137" t="s">
        <v>83</v>
      </c>
      <c r="G5" s="137" t="s">
        <v>71</v>
      </c>
    </row>
    <row r="6" spans="1:12" ht="13.5" thickBot="1">
      <c r="A6" s="248"/>
      <c r="C6" s="41" t="s">
        <v>85</v>
      </c>
      <c r="D6" s="162"/>
      <c r="E6" s="138"/>
      <c r="F6" s="42"/>
      <c r="G6" s="42"/>
    </row>
    <row r="7" spans="1:12" s="46" customFormat="1" ht="18" customHeight="1">
      <c r="A7" s="248"/>
      <c r="C7" s="67" t="s">
        <v>26</v>
      </c>
      <c r="D7" s="160">
        <v>496.72699999999998</v>
      </c>
      <c r="E7" s="43">
        <v>461.14800000000002</v>
      </c>
      <c r="F7" s="44">
        <v>35.599999999999966</v>
      </c>
      <c r="G7" s="45">
        <v>7.7153104860044897</v>
      </c>
      <c r="I7" s="52"/>
      <c r="J7" s="52"/>
      <c r="K7" s="52"/>
      <c r="L7" s="52"/>
    </row>
    <row r="8" spans="1:12" s="46" customFormat="1" ht="18" customHeight="1">
      <c r="C8" s="47" t="s">
        <v>86</v>
      </c>
      <c r="D8" s="163">
        <v>87</v>
      </c>
      <c r="E8" s="34">
        <v>87</v>
      </c>
      <c r="F8" s="48">
        <v>0</v>
      </c>
      <c r="G8" s="210" t="s">
        <v>17</v>
      </c>
      <c r="I8" s="52"/>
      <c r="J8" s="52"/>
      <c r="K8" s="52"/>
      <c r="L8" s="52"/>
    </row>
    <row r="9" spans="1:12" s="46" customFormat="1" ht="18" customHeight="1">
      <c r="C9" s="47" t="s">
        <v>87</v>
      </c>
      <c r="D9" s="159">
        <v>192.691</v>
      </c>
      <c r="E9" s="37">
        <v>180.446</v>
      </c>
      <c r="F9" s="55">
        <v>12.299999999999983</v>
      </c>
      <c r="G9" s="49">
        <v>6.7859636678008872</v>
      </c>
      <c r="I9" s="52"/>
      <c r="J9" s="52"/>
      <c r="K9" s="52"/>
      <c r="L9" s="52"/>
    </row>
    <row r="10" spans="1:12" s="46" customFormat="1" ht="18" customHeight="1">
      <c r="C10" s="47" t="s">
        <v>27</v>
      </c>
      <c r="D10" s="159">
        <v>122.315</v>
      </c>
      <c r="E10" s="37">
        <v>111.19</v>
      </c>
      <c r="F10" s="55">
        <v>11.099999999999994</v>
      </c>
      <c r="G10" s="49">
        <v>10.005396168720203</v>
      </c>
      <c r="I10" s="52"/>
      <c r="J10" s="52"/>
      <c r="K10" s="52"/>
      <c r="L10" s="52"/>
    </row>
    <row r="11" spans="1:12" s="46" customFormat="1" ht="18" customHeight="1">
      <c r="C11" s="47" t="s">
        <v>28</v>
      </c>
      <c r="D11" s="159">
        <v>19.134</v>
      </c>
      <c r="E11" s="37">
        <v>16.696000000000002</v>
      </c>
      <c r="F11" s="55">
        <v>2.4000000000000021</v>
      </c>
      <c r="G11" s="49">
        <v>14.60229995208433</v>
      </c>
      <c r="I11" s="52"/>
      <c r="J11" s="52"/>
      <c r="K11" s="52"/>
      <c r="L11" s="52"/>
    </row>
    <row r="12" spans="1:12" s="46" customFormat="1" ht="18" customHeight="1">
      <c r="C12" s="47" t="s">
        <v>88</v>
      </c>
      <c r="D12" s="159">
        <v>22.574999999999999</v>
      </c>
      <c r="E12" s="37">
        <v>21.254999999999999</v>
      </c>
      <c r="F12" s="55">
        <v>1.3000000000000007</v>
      </c>
      <c r="G12" s="49">
        <v>6.2103034580098804</v>
      </c>
      <c r="I12" s="52"/>
      <c r="J12" s="52"/>
      <c r="K12" s="52"/>
      <c r="L12" s="52"/>
    </row>
    <row r="13" spans="1:12" s="46" customFormat="1" ht="18" customHeight="1">
      <c r="C13" s="47" t="s">
        <v>31</v>
      </c>
      <c r="D13" s="159">
        <v>145.23400000000001</v>
      </c>
      <c r="E13" s="37">
        <v>128.25399999999999</v>
      </c>
      <c r="F13" s="55">
        <v>16.899999999999977</v>
      </c>
      <c r="G13" s="49">
        <v>13.239353158575963</v>
      </c>
      <c r="I13" s="52"/>
      <c r="J13" s="52"/>
      <c r="K13" s="52"/>
      <c r="L13" s="52"/>
    </row>
    <row r="14" spans="1:12" s="46" customFormat="1" ht="18" customHeight="1">
      <c r="C14" s="178" t="s">
        <v>147</v>
      </c>
      <c r="D14" s="159">
        <v>110.063</v>
      </c>
      <c r="E14" s="37">
        <v>97.244</v>
      </c>
      <c r="F14" s="55">
        <v>12.899999999999991</v>
      </c>
      <c r="G14" s="49">
        <v>13.182304306692449</v>
      </c>
      <c r="I14" s="52"/>
      <c r="J14" s="52"/>
      <c r="K14" s="52"/>
      <c r="L14" s="52"/>
    </row>
    <row r="15" spans="1:12" s="46" customFormat="1" ht="18" customHeight="1" thickBot="1">
      <c r="C15" s="50" t="s">
        <v>94</v>
      </c>
      <c r="D15" s="164">
        <v>34.200000000000003</v>
      </c>
      <c r="E15" s="56">
        <v>34.6</v>
      </c>
      <c r="F15" s="139">
        <v>-0.39999999999999858</v>
      </c>
      <c r="G15" s="211" t="s">
        <v>17</v>
      </c>
      <c r="I15" s="52"/>
      <c r="J15" s="52"/>
      <c r="K15" s="52"/>
      <c r="L15" s="52"/>
    </row>
    <row r="16" spans="1:12" s="46" customFormat="1" ht="18" customHeight="1">
      <c r="D16" s="165"/>
      <c r="E16" s="52"/>
      <c r="F16" s="52"/>
      <c r="G16" s="53"/>
    </row>
    <row r="17" spans="3:12" s="46" customFormat="1" ht="18" customHeight="1" thickBot="1">
      <c r="C17" s="54" t="s">
        <v>89</v>
      </c>
      <c r="D17" s="166"/>
      <c r="E17" s="60"/>
      <c r="F17" s="60"/>
      <c r="G17" s="60"/>
    </row>
    <row r="18" spans="3:12" s="46" customFormat="1" ht="18" customHeight="1">
      <c r="C18" s="67" t="s">
        <v>40</v>
      </c>
      <c r="D18" s="160">
        <v>423.39800000000002</v>
      </c>
      <c r="E18" s="43">
        <v>377.29500000000002</v>
      </c>
      <c r="F18" s="44">
        <v>46.099999999999966</v>
      </c>
      <c r="G18" s="45">
        <v>12.219350905789895</v>
      </c>
      <c r="I18" s="52"/>
      <c r="J18" s="52"/>
      <c r="K18" s="52"/>
      <c r="L18" s="52"/>
    </row>
    <row r="19" spans="3:12" s="46" customFormat="1" ht="18" customHeight="1">
      <c r="C19" s="47" t="s">
        <v>123</v>
      </c>
      <c r="D19" s="159">
        <v>87.9</v>
      </c>
      <c r="E19" s="37">
        <v>78.900000000000006</v>
      </c>
      <c r="F19" s="55">
        <v>9</v>
      </c>
      <c r="G19" s="49">
        <v>10.646387832699599</v>
      </c>
      <c r="I19" s="52"/>
      <c r="J19" s="52"/>
      <c r="K19" s="52"/>
      <c r="L19" s="52"/>
    </row>
    <row r="20" spans="3:12" s="46" customFormat="1" ht="18" customHeight="1">
      <c r="C20" s="47" t="s">
        <v>41</v>
      </c>
      <c r="D20" s="159">
        <v>310.67200000000003</v>
      </c>
      <c r="E20" s="37">
        <v>268.846</v>
      </c>
      <c r="F20" s="55">
        <v>41.899999999999977</v>
      </c>
      <c r="G20" s="49">
        <v>15.557605469302139</v>
      </c>
      <c r="I20" s="52"/>
      <c r="J20" s="52"/>
      <c r="K20" s="52"/>
      <c r="L20" s="52"/>
    </row>
    <row r="21" spans="3:12" s="46" customFormat="1" ht="18" customHeight="1" thickBot="1">
      <c r="C21" s="50" t="s">
        <v>90</v>
      </c>
      <c r="D21" s="164">
        <v>73.375878015484247</v>
      </c>
      <c r="E21" s="56">
        <v>71.256178852091864</v>
      </c>
      <c r="F21" s="57">
        <v>2.1000000000000085</v>
      </c>
      <c r="G21" s="211" t="s">
        <v>17</v>
      </c>
      <c r="I21" s="52"/>
      <c r="J21" s="52"/>
      <c r="K21" s="52"/>
      <c r="L21" s="52"/>
    </row>
    <row r="22" spans="3:12" s="46" customFormat="1" ht="18" customHeight="1">
      <c r="D22" s="167"/>
      <c r="E22" s="58"/>
      <c r="G22" s="140"/>
    </row>
    <row r="23" spans="3:12" s="46" customFormat="1" ht="18" customHeight="1" thickBot="1">
      <c r="C23" s="54" t="s">
        <v>91</v>
      </c>
      <c r="D23" s="168"/>
      <c r="E23" s="59"/>
      <c r="F23" s="60"/>
      <c r="G23" s="141"/>
    </row>
    <row r="24" spans="3:12" s="46" customFormat="1" ht="18" customHeight="1">
      <c r="C24" s="67" t="s">
        <v>49</v>
      </c>
      <c r="D24" s="160">
        <v>112.45399999999999</v>
      </c>
      <c r="E24" s="43">
        <v>102.83</v>
      </c>
      <c r="F24" s="61">
        <v>9.7000000000000028</v>
      </c>
      <c r="G24" s="45">
        <v>9.3591364387824569</v>
      </c>
      <c r="I24" s="52"/>
      <c r="J24" s="52"/>
      <c r="K24" s="52"/>
      <c r="L24" s="52"/>
    </row>
    <row r="25" spans="3:12" s="46" customFormat="1" ht="18" customHeight="1">
      <c r="C25" s="47" t="s">
        <v>92</v>
      </c>
      <c r="D25" s="176">
        <v>16.779</v>
      </c>
      <c r="E25" s="62">
        <v>12.039</v>
      </c>
      <c r="F25" s="63">
        <v>4.8000000000000007</v>
      </c>
      <c r="G25" s="64">
        <v>39.372040867181667</v>
      </c>
      <c r="I25" s="52"/>
      <c r="J25" s="52"/>
      <c r="K25" s="52"/>
      <c r="L25" s="52"/>
    </row>
    <row r="26" spans="3:12" s="46" customFormat="1" ht="18" customHeight="1" thickBot="1">
      <c r="C26" s="50" t="s">
        <v>93</v>
      </c>
      <c r="D26" s="164">
        <v>95.7</v>
      </c>
      <c r="E26" s="56">
        <v>90.8</v>
      </c>
      <c r="F26" s="139">
        <v>4.9000000000000057</v>
      </c>
      <c r="G26" s="51">
        <v>5.3964757709251243</v>
      </c>
      <c r="I26" s="52"/>
      <c r="J26" s="52"/>
      <c r="K26" s="52"/>
      <c r="L26" s="52"/>
    </row>
    <row r="27" spans="3:12" s="46" customFormat="1" ht="18" customHeight="1">
      <c r="D27" s="169"/>
    </row>
    <row r="28" spans="3:12" s="46" customFormat="1" ht="18" customHeight="1" thickBot="1">
      <c r="C28" s="54" t="s">
        <v>192</v>
      </c>
      <c r="D28" s="166"/>
      <c r="E28" s="60"/>
      <c r="F28" s="60"/>
      <c r="G28" s="60"/>
    </row>
    <row r="29" spans="3:12" s="46" customFormat="1" ht="18" customHeight="1">
      <c r="C29" s="67" t="s">
        <v>95</v>
      </c>
      <c r="D29" s="170">
        <v>9.6801231310466136</v>
      </c>
      <c r="E29" s="142">
        <v>8.5526824978012321</v>
      </c>
      <c r="F29" s="153">
        <v>1.129999999999999</v>
      </c>
      <c r="G29" s="65">
        <v>13.182304306692426</v>
      </c>
      <c r="I29" s="52"/>
      <c r="J29" s="52"/>
      <c r="K29" s="52"/>
      <c r="L29" s="52"/>
    </row>
    <row r="30" spans="3:12" s="46" customFormat="1" ht="18" customHeight="1">
      <c r="C30" s="47" t="s">
        <v>126</v>
      </c>
      <c r="D30" s="171">
        <v>259.75</v>
      </c>
      <c r="E30" s="143">
        <v>241.1</v>
      </c>
      <c r="F30" s="154">
        <v>18.650000000000006</v>
      </c>
      <c r="G30" s="64">
        <v>7.7353795105765233</v>
      </c>
      <c r="I30" s="52"/>
      <c r="J30" s="52"/>
      <c r="K30" s="52"/>
      <c r="L30" s="52"/>
    </row>
    <row r="31" spans="3:12" s="46" customFormat="1" ht="18" customHeight="1" thickBot="1">
      <c r="C31" s="50" t="s">
        <v>96</v>
      </c>
      <c r="D31" s="164">
        <v>2953.3574999999996</v>
      </c>
      <c r="E31" s="56">
        <v>2741.3069999999998</v>
      </c>
      <c r="F31" s="139">
        <v>212.09999999999991</v>
      </c>
      <c r="G31" s="51">
        <v>7.7353795105765233</v>
      </c>
      <c r="I31" s="52"/>
      <c r="J31" s="52"/>
      <c r="K31" s="52"/>
      <c r="L31" s="52"/>
    </row>
    <row r="32" spans="3:12" s="39" customFormat="1" ht="18" customHeight="1">
      <c r="C32" s="46"/>
      <c r="D32" s="161"/>
      <c r="I32" s="52"/>
      <c r="J32" s="52"/>
      <c r="K32" s="52"/>
      <c r="L32" s="52"/>
    </row>
    <row r="33" spans="3:12" s="39" customFormat="1" ht="18" customHeight="1" thickBot="1">
      <c r="C33" s="54" t="s">
        <v>97</v>
      </c>
      <c r="D33" s="172"/>
      <c r="E33" s="66"/>
      <c r="F33" s="66"/>
      <c r="G33" s="66"/>
    </row>
    <row r="34" spans="3:12" s="39" customFormat="1" ht="18" customHeight="1">
      <c r="C34" s="67" t="s">
        <v>98</v>
      </c>
      <c r="D34" s="173">
        <v>1424</v>
      </c>
      <c r="E34" s="35">
        <v>1341</v>
      </c>
      <c r="F34" s="65">
        <v>83</v>
      </c>
      <c r="G34" s="65">
        <v>6.1894108873974618</v>
      </c>
      <c r="I34" s="52"/>
      <c r="J34" s="52"/>
      <c r="K34" s="52"/>
      <c r="L34" s="52"/>
    </row>
    <row r="35" spans="3:12" s="39" customFormat="1" ht="18" customHeight="1">
      <c r="C35" s="47" t="s">
        <v>99</v>
      </c>
      <c r="D35" s="174">
        <v>1401</v>
      </c>
      <c r="E35" s="36">
        <v>1320</v>
      </c>
      <c r="F35" s="68">
        <v>81</v>
      </c>
      <c r="G35" s="68">
        <v>6.1363636363636287</v>
      </c>
      <c r="I35" s="52"/>
      <c r="J35" s="52"/>
      <c r="K35" s="52"/>
      <c r="L35" s="52"/>
    </row>
    <row r="36" spans="3:12" s="39" customFormat="1" ht="18" customHeight="1" thickBot="1">
      <c r="C36" s="50" t="s">
        <v>100</v>
      </c>
      <c r="D36" s="164">
        <v>354.55174875089216</v>
      </c>
      <c r="E36" s="56">
        <v>349.35454545454547</v>
      </c>
      <c r="F36" s="69">
        <v>5.2000000000000455</v>
      </c>
      <c r="G36" s="70">
        <v>1.4876587020170584</v>
      </c>
      <c r="I36" s="52"/>
      <c r="J36" s="52"/>
      <c r="K36" s="52"/>
      <c r="L36" s="52"/>
    </row>
    <row r="37" spans="3:12" s="39" customFormat="1" ht="18" customHeight="1">
      <c r="C37" s="46"/>
      <c r="D37" s="161"/>
      <c r="I37" s="52"/>
      <c r="J37" s="52"/>
      <c r="K37" s="52"/>
      <c r="L37" s="52"/>
    </row>
    <row r="38" spans="3:12" s="39" customFormat="1">
      <c r="C38" s="71" t="s">
        <v>109</v>
      </c>
      <c r="D38" s="72"/>
    </row>
    <row r="39" spans="3:12" s="39" customFormat="1">
      <c r="C39" s="71" t="s">
        <v>101</v>
      </c>
      <c r="D39" s="72"/>
      <c r="I39" s="52"/>
      <c r="J39" s="52"/>
      <c r="K39" s="52"/>
      <c r="L39" s="52"/>
    </row>
    <row r="40" spans="3:12" s="39" customFormat="1">
      <c r="C40" s="71" t="s">
        <v>127</v>
      </c>
      <c r="D40" s="72"/>
    </row>
    <row r="41" spans="3:12" s="39" customFormat="1">
      <c r="C41" s="46"/>
      <c r="D41" s="161"/>
    </row>
    <row r="42" spans="3:12" s="39" customFormat="1">
      <c r="D42" s="161"/>
    </row>
    <row r="43" spans="3:12" s="39" customFormat="1">
      <c r="D43" s="161"/>
    </row>
    <row r="44" spans="3:12" s="39" customFormat="1">
      <c r="D44" s="161"/>
    </row>
    <row r="45" spans="3:12" s="39" customFormat="1">
      <c r="D45" s="161"/>
    </row>
    <row r="46" spans="3:12" s="39" customFormat="1">
      <c r="D46" s="161"/>
    </row>
    <row r="47" spans="3:12" s="39" customFormat="1">
      <c r="D47" s="161"/>
    </row>
    <row r="48" spans="3:12" s="39" customFormat="1">
      <c r="D48" s="161"/>
    </row>
    <row r="49" spans="4:4" s="39" customFormat="1">
      <c r="D49" s="161"/>
    </row>
    <row r="50" spans="4:4" s="39" customFormat="1">
      <c r="D50" s="161"/>
    </row>
    <row r="51" spans="4:4" s="39" customFormat="1">
      <c r="D51" s="161"/>
    </row>
    <row r="52" spans="4:4" s="39" customFormat="1">
      <c r="D52" s="161"/>
    </row>
    <row r="53" spans="4:4" s="39" customFormat="1">
      <c r="D53" s="161"/>
    </row>
    <row r="54" spans="4:4" s="39" customFormat="1">
      <c r="D54" s="161"/>
    </row>
    <row r="55" spans="4:4" s="39" customFormat="1">
      <c r="D55" s="161"/>
    </row>
    <row r="56" spans="4:4" s="39" customFormat="1">
      <c r="D56" s="161"/>
    </row>
    <row r="57" spans="4:4" s="39" customFormat="1">
      <c r="D57" s="161"/>
    </row>
    <row r="58" spans="4:4" s="39" customFormat="1">
      <c r="D58" s="161"/>
    </row>
    <row r="59" spans="4:4" s="39" customFormat="1">
      <c r="D59" s="161"/>
    </row>
    <row r="60" spans="4:4" s="39" customFormat="1">
      <c r="D60" s="161"/>
    </row>
    <row r="61" spans="4:4" s="39" customFormat="1">
      <c r="D61" s="161"/>
    </row>
    <row r="62" spans="4:4" s="39" customFormat="1">
      <c r="D62" s="161"/>
    </row>
  </sheetData>
  <mergeCells count="1">
    <mergeCell ref="A4:A7"/>
  </mergeCells>
  <phoneticPr fontId="0" type="noConversion"/>
  <pageMargins left="0.78740157499999996" right="0.78740157499999996" top="0.984251969" bottom="0.984251969" header="0.4921259845" footer="0.4921259845"/>
  <pageSetup paperSize="9" scale="75" orientation="portrait" r:id="rId1"/>
  <headerFooter alignWithMargins="0">
    <oddHeader xml:space="preserve">&amp;R&amp;11&amp;U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B1:H31"/>
  <sheetViews>
    <sheetView showGridLines="0" zoomScale="90" zoomScaleNormal="90" workbookViewId="0"/>
  </sheetViews>
  <sheetFormatPr baseColWidth="10" defaultRowHeight="12.75"/>
  <cols>
    <col min="1" max="1" width="2.140625" style="152" customWidth="1"/>
    <col min="2" max="2" width="53.85546875" style="152" customWidth="1"/>
    <col min="3" max="5" width="15.7109375" style="152" customWidth="1"/>
    <col min="6" max="16384" width="11.42578125" style="152"/>
  </cols>
  <sheetData>
    <row r="1" spans="2:8" ht="12.6" customHeight="1"/>
    <row r="2" spans="2:8" s="127" customFormat="1" ht="18">
      <c r="B2" s="127" t="s">
        <v>73</v>
      </c>
    </row>
    <row r="3" spans="2:8" ht="18">
      <c r="B3" s="127" t="s">
        <v>74</v>
      </c>
    </row>
    <row r="4" spans="2:8" s="75" customFormat="1" ht="20.25" customHeight="1">
      <c r="B4" s="75" t="s">
        <v>128</v>
      </c>
      <c r="D4" s="128"/>
      <c r="E4" s="128"/>
    </row>
    <row r="5" spans="2:8" s="75" customFormat="1" ht="20.25" customHeight="1" thickBot="1">
      <c r="B5" s="219" t="s">
        <v>75</v>
      </c>
      <c r="C5" s="129" t="s">
        <v>107</v>
      </c>
      <c r="D5" s="130" t="s">
        <v>151</v>
      </c>
      <c r="E5" s="131">
        <v>2013</v>
      </c>
    </row>
    <row r="6" spans="2:8" s="132" customFormat="1" ht="20.25" customHeight="1">
      <c r="B6" s="221" t="s">
        <v>26</v>
      </c>
      <c r="C6" s="213">
        <v>1</v>
      </c>
      <c r="D6" s="227">
        <v>496727</v>
      </c>
      <c r="E6" s="227">
        <v>461148</v>
      </c>
      <c r="F6" s="218"/>
      <c r="G6" s="212"/>
      <c r="H6" s="212"/>
    </row>
    <row r="7" spans="2:8" ht="20.25" customHeight="1">
      <c r="B7" s="225" t="s">
        <v>87</v>
      </c>
      <c r="C7" s="215">
        <v>2</v>
      </c>
      <c r="D7" s="124">
        <v>-192691</v>
      </c>
      <c r="E7" s="124">
        <v>-180446</v>
      </c>
      <c r="G7" s="212"/>
      <c r="H7" s="212"/>
    </row>
    <row r="8" spans="2:8" ht="20.25" customHeight="1" thickBot="1">
      <c r="B8" s="228" t="s">
        <v>103</v>
      </c>
      <c r="C8" s="229"/>
      <c r="D8" s="118">
        <v>304036</v>
      </c>
      <c r="E8" s="118">
        <v>280702</v>
      </c>
      <c r="G8" s="212"/>
      <c r="H8" s="212"/>
    </row>
    <row r="9" spans="2:8" s="149" customFormat="1" ht="20.25" customHeight="1">
      <c r="B9" s="220" t="s">
        <v>27</v>
      </c>
      <c r="C9" s="213">
        <v>3</v>
      </c>
      <c r="D9" s="104">
        <v>-122315</v>
      </c>
      <c r="E9" s="104">
        <v>-111190</v>
      </c>
      <c r="G9" s="212"/>
      <c r="H9" s="212"/>
    </row>
    <row r="10" spans="2:8" ht="20.25" customHeight="1">
      <c r="B10" s="226" t="s">
        <v>28</v>
      </c>
      <c r="C10" s="230">
        <v>4</v>
      </c>
      <c r="D10" s="106">
        <v>-19134</v>
      </c>
      <c r="E10" s="106">
        <v>-16696</v>
      </c>
      <c r="G10" s="212"/>
      <c r="H10" s="212"/>
    </row>
    <row r="11" spans="2:8" ht="20.25" customHeight="1">
      <c r="B11" s="226" t="s">
        <v>88</v>
      </c>
      <c r="C11" s="230">
        <v>5</v>
      </c>
      <c r="D11" s="106">
        <v>-22575</v>
      </c>
      <c r="E11" s="106">
        <v>-21255</v>
      </c>
      <c r="G11" s="212"/>
      <c r="H11" s="212"/>
    </row>
    <row r="12" spans="2:8" ht="20.25" customHeight="1">
      <c r="B12" s="226" t="s">
        <v>29</v>
      </c>
      <c r="C12" s="230">
        <v>6</v>
      </c>
      <c r="D12" s="106">
        <v>11807</v>
      </c>
      <c r="E12" s="106">
        <v>6308</v>
      </c>
      <c r="G12" s="212"/>
      <c r="H12" s="212"/>
    </row>
    <row r="13" spans="2:8" ht="20.25" customHeight="1">
      <c r="B13" s="226" t="s">
        <v>30</v>
      </c>
      <c r="C13" s="230">
        <v>7</v>
      </c>
      <c r="D13" s="106">
        <v>-6585</v>
      </c>
      <c r="E13" s="106">
        <v>-9615</v>
      </c>
      <c r="G13" s="212"/>
      <c r="H13" s="212"/>
    </row>
    <row r="14" spans="2:8" ht="20.25" customHeight="1" thickBot="1">
      <c r="B14" s="228" t="s">
        <v>31</v>
      </c>
      <c r="C14" s="229"/>
      <c r="D14" s="118">
        <v>145234</v>
      </c>
      <c r="E14" s="118">
        <v>128254</v>
      </c>
      <c r="G14" s="212"/>
      <c r="H14" s="212"/>
    </row>
    <row r="15" spans="2:8" ht="20.25" customHeight="1">
      <c r="B15" s="226" t="s">
        <v>120</v>
      </c>
      <c r="C15" s="230">
        <v>8</v>
      </c>
      <c r="D15" s="106">
        <v>595</v>
      </c>
      <c r="E15" s="106">
        <v>503</v>
      </c>
      <c r="G15" s="212"/>
      <c r="H15" s="212"/>
    </row>
    <row r="16" spans="2:8" ht="20.25" customHeight="1">
      <c r="B16" s="226" t="s">
        <v>121</v>
      </c>
      <c r="C16" s="230">
        <v>8</v>
      </c>
      <c r="D16" s="106">
        <v>-1207</v>
      </c>
      <c r="E16" s="106">
        <v>-1104</v>
      </c>
      <c r="G16" s="212"/>
      <c r="H16" s="212"/>
    </row>
    <row r="17" spans="2:8" ht="20.25" customHeight="1" thickBot="1">
      <c r="B17" s="228" t="s">
        <v>32</v>
      </c>
      <c r="C17" s="229"/>
      <c r="D17" s="118">
        <v>144622</v>
      </c>
      <c r="E17" s="118">
        <v>127653</v>
      </c>
      <c r="F17" s="183"/>
      <c r="G17" s="212"/>
      <c r="H17" s="212"/>
    </row>
    <row r="18" spans="2:8" s="149" customFormat="1" ht="20.25" customHeight="1">
      <c r="B18" s="221" t="s">
        <v>145</v>
      </c>
      <c r="C18" s="213">
        <v>9</v>
      </c>
      <c r="D18" s="104">
        <v>-34559</v>
      </c>
      <c r="E18" s="104">
        <v>-30409</v>
      </c>
      <c r="F18" s="152"/>
      <c r="G18" s="212"/>
      <c r="H18" s="212"/>
    </row>
    <row r="19" spans="2:8" ht="20.25" customHeight="1" thickBot="1">
      <c r="B19" s="228" t="s">
        <v>146</v>
      </c>
      <c r="C19" s="229"/>
      <c r="D19" s="118">
        <v>110063</v>
      </c>
      <c r="E19" s="118">
        <v>97244</v>
      </c>
      <c r="F19" s="183"/>
      <c r="G19" s="212"/>
      <c r="H19" s="212"/>
    </row>
    <row r="20" spans="2:8" s="149" customFormat="1" ht="20.25" customHeight="1">
      <c r="B20" s="222" t="s">
        <v>131</v>
      </c>
      <c r="C20" s="214"/>
      <c r="D20" s="179"/>
      <c r="E20" s="179"/>
      <c r="G20" s="212"/>
      <c r="H20" s="212"/>
    </row>
    <row r="21" spans="2:8" s="149" customFormat="1" ht="20.25" customHeight="1">
      <c r="B21" s="223" t="s">
        <v>104</v>
      </c>
      <c r="C21" s="215">
        <v>21</v>
      </c>
      <c r="D21" s="124">
        <v>57.034999999999997</v>
      </c>
      <c r="E21" s="124">
        <v>-975</v>
      </c>
      <c r="G21" s="212"/>
      <c r="H21" s="212"/>
    </row>
    <row r="22" spans="2:8" s="149" customFormat="1" ht="20.25" customHeight="1">
      <c r="B22" s="40" t="s">
        <v>132</v>
      </c>
      <c r="C22" s="216"/>
      <c r="D22" s="133"/>
      <c r="E22" s="133"/>
      <c r="G22" s="212"/>
      <c r="H22" s="212"/>
    </row>
    <row r="23" spans="2:8" s="149" customFormat="1" ht="20.25" customHeight="1">
      <c r="B23" s="224" t="s">
        <v>133</v>
      </c>
      <c r="C23" s="217">
        <v>21.22</v>
      </c>
      <c r="D23" s="133">
        <v>-74.034999999999997</v>
      </c>
      <c r="E23" s="133">
        <v>-7</v>
      </c>
      <c r="G23" s="212"/>
      <c r="H23" s="212"/>
    </row>
    <row r="24" spans="2:8" s="149" customFormat="1" ht="20.25" customHeight="1" thickBot="1">
      <c r="B24" s="231" t="s">
        <v>134</v>
      </c>
      <c r="C24" s="232"/>
      <c r="D24" s="233">
        <v>-17</v>
      </c>
      <c r="E24" s="233">
        <v>-982</v>
      </c>
      <c r="G24" s="212"/>
      <c r="H24" s="212"/>
    </row>
    <row r="25" spans="2:8" ht="20.25" customHeight="1" thickBot="1">
      <c r="B25" s="228" t="s">
        <v>25</v>
      </c>
      <c r="C25" s="229"/>
      <c r="D25" s="118">
        <v>110046</v>
      </c>
      <c r="E25" s="118">
        <v>96262</v>
      </c>
      <c r="G25" s="212"/>
      <c r="H25" s="212"/>
    </row>
    <row r="26" spans="2:8" s="149" customFormat="1" ht="20.25" customHeight="1">
      <c r="B26" s="225" t="s">
        <v>70</v>
      </c>
      <c r="C26" s="215"/>
      <c r="D26" s="124">
        <v>11370000</v>
      </c>
      <c r="E26" s="124">
        <v>11370000</v>
      </c>
      <c r="G26" s="212"/>
      <c r="H26" s="212"/>
    </row>
    <row r="27" spans="2:8" ht="30" customHeight="1" thickBot="1">
      <c r="B27" s="219" t="s">
        <v>193</v>
      </c>
      <c r="C27" s="234">
        <v>10</v>
      </c>
      <c r="D27" s="235">
        <v>9.6801231310466136</v>
      </c>
      <c r="E27" s="235">
        <v>8.5526824978012321</v>
      </c>
      <c r="G27" s="212"/>
      <c r="H27" s="212"/>
    </row>
    <row r="28" spans="2:8" ht="6" customHeight="1">
      <c r="B28" s="46"/>
      <c r="C28" s="218"/>
      <c r="G28" s="212"/>
      <c r="H28" s="212"/>
    </row>
    <row r="29" spans="2:8">
      <c r="B29" s="46"/>
      <c r="C29" s="218"/>
    </row>
    <row r="30" spans="2:8">
      <c r="C30" s="218"/>
    </row>
    <row r="31" spans="2:8">
      <c r="C31" s="218"/>
    </row>
  </sheetData>
  <phoneticPr fontId="0" type="noConversion"/>
  <pageMargins left="0.78740157499999996" right="0.78740157499999996" top="0.984251969" bottom="0.984251969" header="0.4921259845" footer="0.4921259845"/>
  <pageSetup paperSize="9" scale="84" orientation="portrait" r:id="rId1"/>
  <headerFooter alignWithMargins="0">
    <oddHeader xml:space="preserve">&amp;R&amp;11&amp;U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H44"/>
  <sheetViews>
    <sheetView showGridLines="0" zoomScaleNormal="100" workbookViewId="0"/>
  </sheetViews>
  <sheetFormatPr baseColWidth="10" defaultRowHeight="12.75"/>
  <cols>
    <col min="1" max="1" width="2.140625" style="149" customWidth="1"/>
    <col min="2" max="2" width="42.7109375" style="149" bestFit="1" customWidth="1"/>
    <col min="3" max="3" width="15.7109375" style="95" customWidth="1"/>
    <col min="4" max="5" width="15.7109375" style="149" customWidth="1"/>
    <col min="6" max="16384" width="11.42578125" style="149"/>
  </cols>
  <sheetData>
    <row r="1" spans="1:8" ht="12.6" customHeight="1"/>
    <row r="2" spans="1:8" ht="18">
      <c r="A2" s="96"/>
      <c r="B2" s="96" t="s">
        <v>76</v>
      </c>
    </row>
    <row r="3" spans="1:8" ht="18">
      <c r="A3" s="96"/>
      <c r="B3" s="96" t="s">
        <v>119</v>
      </c>
    </row>
    <row r="4" spans="1:8" ht="18">
      <c r="A4" s="96"/>
      <c r="B4" s="75"/>
    </row>
    <row r="5" spans="1:8" ht="14.25" customHeight="1">
      <c r="B5" s="75" t="s">
        <v>77</v>
      </c>
    </row>
    <row r="6" spans="1:8" ht="18" customHeight="1" thickBot="1">
      <c r="B6" s="40" t="s">
        <v>75</v>
      </c>
      <c r="C6" s="98" t="s">
        <v>107</v>
      </c>
      <c r="D6" s="99" t="s">
        <v>154</v>
      </c>
      <c r="E6" s="99" t="s">
        <v>129</v>
      </c>
    </row>
    <row r="7" spans="1:8" ht="18" customHeight="1" thickBot="1">
      <c r="B7" s="100" t="s">
        <v>110</v>
      </c>
      <c r="C7" s="101"/>
      <c r="D7" s="102">
        <v>75943</v>
      </c>
      <c r="E7" s="102">
        <v>66893</v>
      </c>
      <c r="G7" s="236"/>
      <c r="H7" s="236"/>
    </row>
    <row r="8" spans="1:8" ht="18" customHeight="1">
      <c r="B8" s="116" t="s">
        <v>33</v>
      </c>
      <c r="C8" s="103" t="s">
        <v>102</v>
      </c>
      <c r="D8" s="104">
        <v>2232</v>
      </c>
      <c r="E8" s="104">
        <v>1671</v>
      </c>
      <c r="G8" s="236"/>
      <c r="H8" s="236"/>
    </row>
    <row r="9" spans="1:8" ht="18" customHeight="1">
      <c r="B9" s="109" t="s">
        <v>34</v>
      </c>
      <c r="C9" s="105">
        <v>14</v>
      </c>
      <c r="D9" s="106">
        <v>66747</v>
      </c>
      <c r="E9" s="106">
        <v>59201</v>
      </c>
      <c r="G9" s="236"/>
      <c r="H9" s="236"/>
    </row>
    <row r="10" spans="1:8" ht="18" customHeight="1">
      <c r="B10" s="109" t="s">
        <v>35</v>
      </c>
      <c r="C10" s="105">
        <v>15</v>
      </c>
      <c r="D10" s="108">
        <v>0</v>
      </c>
      <c r="E10" s="106">
        <v>0</v>
      </c>
      <c r="G10" s="236"/>
      <c r="H10" s="236"/>
    </row>
    <row r="11" spans="1:8" ht="18" customHeight="1">
      <c r="B11" s="109" t="s">
        <v>114</v>
      </c>
      <c r="C11" s="105">
        <v>18</v>
      </c>
      <c r="D11" s="106">
        <v>1954</v>
      </c>
      <c r="E11" s="106">
        <v>1120</v>
      </c>
      <c r="G11" s="236"/>
      <c r="H11" s="236"/>
    </row>
    <row r="12" spans="1:8" ht="18" customHeight="1" thickBot="1">
      <c r="B12" s="150" t="s">
        <v>45</v>
      </c>
      <c r="C12" s="110">
        <v>9</v>
      </c>
      <c r="D12" s="111">
        <v>5010</v>
      </c>
      <c r="E12" s="111">
        <v>4901</v>
      </c>
      <c r="G12" s="236"/>
      <c r="H12" s="236"/>
    </row>
    <row r="13" spans="1:8" ht="18" customHeight="1">
      <c r="B13" s="120"/>
      <c r="C13" s="112"/>
      <c r="D13" s="120"/>
      <c r="E13" s="120"/>
      <c r="G13" s="236"/>
      <c r="H13" s="236"/>
    </row>
    <row r="14" spans="1:8" ht="18" customHeight="1" thickBot="1">
      <c r="B14" s="113" t="s">
        <v>111</v>
      </c>
      <c r="C14" s="114"/>
      <c r="D14" s="115">
        <v>347455</v>
      </c>
      <c r="E14" s="115">
        <v>310402</v>
      </c>
      <c r="G14" s="236"/>
      <c r="H14" s="236"/>
    </row>
    <row r="15" spans="1:8" ht="18" customHeight="1">
      <c r="B15" s="116" t="s">
        <v>36</v>
      </c>
      <c r="C15" s="103">
        <v>16</v>
      </c>
      <c r="D15" s="104">
        <v>30289</v>
      </c>
      <c r="E15" s="104">
        <v>27169</v>
      </c>
      <c r="G15" s="236"/>
      <c r="H15" s="236"/>
    </row>
    <row r="16" spans="1:8" ht="18" customHeight="1">
      <c r="B16" s="109" t="s">
        <v>37</v>
      </c>
      <c r="C16" s="105">
        <v>17</v>
      </c>
      <c r="D16" s="106">
        <v>82902</v>
      </c>
      <c r="E16" s="106">
        <v>75863</v>
      </c>
      <c r="G16" s="236"/>
      <c r="H16" s="236"/>
    </row>
    <row r="17" spans="2:8" ht="18" customHeight="1">
      <c r="B17" s="109" t="s">
        <v>115</v>
      </c>
      <c r="C17" s="105">
        <v>18</v>
      </c>
      <c r="D17" s="106">
        <v>8862</v>
      </c>
      <c r="E17" s="106">
        <v>7249</v>
      </c>
      <c r="G17" s="236"/>
      <c r="H17" s="236"/>
    </row>
    <row r="18" spans="2:8" ht="18" customHeight="1">
      <c r="B18" s="109" t="s">
        <v>38</v>
      </c>
      <c r="C18" s="105">
        <v>19</v>
      </c>
      <c r="D18" s="106">
        <v>119000</v>
      </c>
      <c r="E18" s="106">
        <v>96000</v>
      </c>
      <c r="G18" s="236"/>
      <c r="H18" s="236"/>
    </row>
    <row r="19" spans="2:8" ht="18" customHeight="1">
      <c r="B19" s="109" t="s">
        <v>39</v>
      </c>
      <c r="C19" s="105">
        <v>20</v>
      </c>
      <c r="D19" s="106">
        <v>106402</v>
      </c>
      <c r="E19" s="106">
        <v>104121</v>
      </c>
      <c r="G19" s="236"/>
      <c r="H19" s="236"/>
    </row>
    <row r="20" spans="2:8" ht="25.5" customHeight="1" thickBot="1">
      <c r="B20" s="117" t="s">
        <v>40</v>
      </c>
      <c r="C20" s="110"/>
      <c r="D20" s="118">
        <v>423398</v>
      </c>
      <c r="E20" s="118">
        <v>377295</v>
      </c>
      <c r="G20" s="236"/>
      <c r="H20" s="236"/>
    </row>
    <row r="21" spans="2:8" ht="18" customHeight="1">
      <c r="B21" s="120"/>
      <c r="C21" s="119"/>
      <c r="D21" s="120"/>
      <c r="E21" s="120"/>
      <c r="G21" s="236"/>
      <c r="H21" s="236"/>
    </row>
    <row r="22" spans="2:8" ht="18" customHeight="1">
      <c r="B22" s="97" t="s">
        <v>78</v>
      </c>
      <c r="C22" s="119"/>
      <c r="D22" s="120"/>
      <c r="E22" s="120"/>
      <c r="G22" s="236"/>
      <c r="H22" s="236"/>
    </row>
    <row r="23" spans="2:8" ht="18" customHeight="1" thickBot="1">
      <c r="B23" s="120" t="s">
        <v>75</v>
      </c>
      <c r="C23" s="98" t="s">
        <v>107</v>
      </c>
      <c r="D23" s="99" t="s">
        <v>154</v>
      </c>
      <c r="E23" s="99" t="s">
        <v>129</v>
      </c>
      <c r="G23" s="236"/>
      <c r="H23" s="236"/>
    </row>
    <row r="24" spans="2:8" ht="18" customHeight="1" thickBot="1">
      <c r="B24" s="100" t="s">
        <v>41</v>
      </c>
      <c r="C24" s="121"/>
      <c r="D24" s="102">
        <v>310672</v>
      </c>
      <c r="E24" s="102">
        <v>268846</v>
      </c>
      <c r="G24" s="236"/>
      <c r="H24" s="236"/>
    </row>
    <row r="25" spans="2:8" ht="18" customHeight="1">
      <c r="B25" s="177" t="s">
        <v>148</v>
      </c>
      <c r="C25" s="103">
        <v>21</v>
      </c>
      <c r="D25" s="104">
        <v>11370</v>
      </c>
      <c r="E25" s="104">
        <v>11370</v>
      </c>
      <c r="G25" s="236"/>
      <c r="H25" s="236"/>
    </row>
    <row r="26" spans="2:8" ht="18" customHeight="1">
      <c r="B26" s="157" t="s">
        <v>149</v>
      </c>
      <c r="C26" s="105">
        <v>21</v>
      </c>
      <c r="D26" s="106">
        <v>28058</v>
      </c>
      <c r="E26" s="106">
        <v>28058</v>
      </c>
      <c r="G26" s="236"/>
      <c r="H26" s="236"/>
    </row>
    <row r="27" spans="2:8" ht="18" customHeight="1">
      <c r="B27" s="109" t="s">
        <v>42</v>
      </c>
      <c r="C27" s="105">
        <v>21</v>
      </c>
      <c r="D27" s="106">
        <v>273837</v>
      </c>
      <c r="E27" s="106">
        <v>231994</v>
      </c>
      <c r="G27" s="236"/>
      <c r="H27" s="236"/>
    </row>
    <row r="28" spans="2:8" ht="18" customHeight="1">
      <c r="B28" s="157" t="s">
        <v>48</v>
      </c>
      <c r="C28" s="105">
        <v>21</v>
      </c>
      <c r="D28" s="106">
        <v>-2593</v>
      </c>
      <c r="E28" s="106">
        <v>-2576</v>
      </c>
      <c r="G28" s="236"/>
      <c r="H28" s="236"/>
    </row>
    <row r="29" spans="2:8" ht="25.5" customHeight="1" thickBot="1">
      <c r="B29" s="117" t="s">
        <v>112</v>
      </c>
      <c r="C29" s="110"/>
      <c r="D29" s="118">
        <v>31151</v>
      </c>
      <c r="E29" s="118">
        <v>34882</v>
      </c>
      <c r="G29" s="236"/>
      <c r="H29" s="236"/>
    </row>
    <row r="30" spans="2:8" ht="18" customHeight="1">
      <c r="B30" s="109" t="s">
        <v>43</v>
      </c>
      <c r="C30" s="105">
        <v>22</v>
      </c>
      <c r="D30" s="106">
        <v>807</v>
      </c>
      <c r="E30" s="106">
        <v>780</v>
      </c>
      <c r="G30" s="236"/>
      <c r="H30" s="236"/>
    </row>
    <row r="31" spans="2:8" ht="18" customHeight="1">
      <c r="B31" s="122" t="s">
        <v>113</v>
      </c>
      <c r="C31" s="123" t="s">
        <v>156</v>
      </c>
      <c r="D31" s="124">
        <v>3930</v>
      </c>
      <c r="E31" s="106">
        <v>2963</v>
      </c>
      <c r="G31" s="236"/>
      <c r="H31" s="236"/>
    </row>
    <row r="32" spans="2:8" ht="18" customHeight="1">
      <c r="B32" s="157" t="s">
        <v>141</v>
      </c>
      <c r="C32" s="105">
        <v>25</v>
      </c>
      <c r="D32" s="106">
        <v>26414</v>
      </c>
      <c r="E32" s="106">
        <v>31139</v>
      </c>
      <c r="G32" s="236"/>
      <c r="H32" s="236"/>
    </row>
    <row r="33" spans="2:8" ht="25.5" customHeight="1" thickBot="1">
      <c r="B33" s="117" t="s">
        <v>116</v>
      </c>
      <c r="C33" s="110"/>
      <c r="D33" s="118">
        <v>81575</v>
      </c>
      <c r="E33" s="118">
        <v>73567</v>
      </c>
      <c r="G33" s="236"/>
      <c r="H33" s="236"/>
    </row>
    <row r="34" spans="2:8" ht="18" customHeight="1">
      <c r="B34" s="177" t="s">
        <v>130</v>
      </c>
      <c r="C34" s="103">
        <v>23</v>
      </c>
      <c r="D34" s="104">
        <v>8988</v>
      </c>
      <c r="E34" s="104">
        <v>11097</v>
      </c>
      <c r="G34" s="236"/>
      <c r="H34" s="236"/>
    </row>
    <row r="35" spans="2:8" ht="18" customHeight="1">
      <c r="B35" s="109" t="s">
        <v>117</v>
      </c>
      <c r="C35" s="105" t="s">
        <v>157</v>
      </c>
      <c r="D35" s="106">
        <v>31087</v>
      </c>
      <c r="E35" s="106">
        <v>26766</v>
      </c>
      <c r="G35" s="236"/>
      <c r="H35" s="236"/>
    </row>
    <row r="36" spans="2:8" ht="18" customHeight="1">
      <c r="B36" s="157" t="s">
        <v>140</v>
      </c>
      <c r="C36" s="105">
        <v>25</v>
      </c>
      <c r="D36" s="106">
        <v>6218</v>
      </c>
      <c r="E36" s="106">
        <v>3236</v>
      </c>
      <c r="G36" s="236"/>
      <c r="H36" s="236"/>
    </row>
    <row r="37" spans="2:8" ht="18" customHeight="1">
      <c r="B37" s="157" t="s">
        <v>143</v>
      </c>
      <c r="C37" s="105">
        <v>26</v>
      </c>
      <c r="D37" s="106">
        <v>12403</v>
      </c>
      <c r="E37" s="106">
        <v>11995</v>
      </c>
      <c r="G37" s="236"/>
      <c r="H37" s="236"/>
    </row>
    <row r="38" spans="2:8" ht="18" customHeight="1">
      <c r="B38" s="109" t="s">
        <v>118</v>
      </c>
      <c r="C38" s="105">
        <v>27</v>
      </c>
      <c r="D38" s="106">
        <v>22879</v>
      </c>
      <c r="E38" s="106">
        <v>20473</v>
      </c>
      <c r="G38" s="236"/>
      <c r="H38" s="236"/>
    </row>
    <row r="39" spans="2:8" ht="25.5" customHeight="1" thickBot="1">
      <c r="B39" s="117" t="s">
        <v>44</v>
      </c>
      <c r="C39" s="125"/>
      <c r="D39" s="118">
        <v>112726</v>
      </c>
      <c r="E39" s="118">
        <v>108449</v>
      </c>
      <c r="G39" s="236"/>
      <c r="H39" s="236"/>
    </row>
    <row r="40" spans="2:8" ht="25.5" customHeight="1" thickBot="1">
      <c r="B40" s="113" t="s">
        <v>40</v>
      </c>
      <c r="C40" s="126"/>
      <c r="D40" s="115">
        <v>423398</v>
      </c>
      <c r="E40" s="115">
        <v>377295</v>
      </c>
      <c r="G40" s="236"/>
      <c r="H40" s="236"/>
    </row>
    <row r="44" spans="2:8">
      <c r="D44" s="151"/>
      <c r="E44" s="151"/>
    </row>
  </sheetData>
  <phoneticPr fontId="0" type="noConversion"/>
  <pageMargins left="0.78740157499999996" right="0.78740157499999996" top="0.984251969" bottom="0.984251969" header="0.4921259845" footer="0.4921259845"/>
  <pageSetup paperSize="9" scale="94" orientation="portrait" r:id="rId1"/>
  <headerFooter alignWithMargins="0">
    <oddHeader xml:space="preserve">&amp;R&amp;11&amp;U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 enableFormatConditionsCalculation="0">
    <tabColor indexed="57"/>
  </sheetPr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 enableFormatConditionsCalculation="0">
    <tabColor indexed="34"/>
  </sheetPr>
  <dimension ref="A1:I37"/>
  <sheetViews>
    <sheetView showGridLines="0" topLeftCell="A2" zoomScaleNormal="100" workbookViewId="0">
      <selection activeCell="F47" sqref="F47"/>
    </sheetView>
  </sheetViews>
  <sheetFormatPr baseColWidth="10" defaultColWidth="14.140625" defaultRowHeight="15"/>
  <cols>
    <col min="1" max="1" width="15" style="1" customWidth="1"/>
    <col min="2" max="2" width="11.5703125" style="1" customWidth="1"/>
    <col min="3" max="3" width="12.28515625" style="1" customWidth="1"/>
    <col min="4" max="4" width="9.28515625" style="1" customWidth="1"/>
    <col min="5" max="8" width="9.7109375" style="1" customWidth="1"/>
    <col min="9" max="16384" width="14.140625" style="1"/>
  </cols>
  <sheetData>
    <row r="1" spans="1:9" hidden="1"/>
    <row r="2" spans="1:9" ht="12.6" customHeight="1">
      <c r="A2" s="2"/>
      <c r="B2" s="3"/>
      <c r="C2" s="3"/>
      <c r="D2" s="3"/>
      <c r="E2" s="3"/>
      <c r="F2" s="3"/>
      <c r="G2" s="4"/>
      <c r="H2" s="4"/>
    </row>
    <row r="3" spans="1:9" ht="17.45" customHeight="1">
      <c r="A3" s="6" t="s">
        <v>18</v>
      </c>
      <c r="B3" s="3"/>
      <c r="C3" s="3"/>
      <c r="D3" s="3"/>
      <c r="E3" s="3"/>
      <c r="F3" s="3"/>
      <c r="G3" s="4"/>
      <c r="H3" s="4"/>
    </row>
    <row r="4" spans="1:9" ht="0.6" customHeight="1">
      <c r="A4" s="4"/>
      <c r="B4" s="4"/>
      <c r="C4" s="4"/>
      <c r="D4" s="4"/>
      <c r="E4" s="4"/>
      <c r="F4" s="4"/>
      <c r="G4" s="4"/>
      <c r="H4" s="4"/>
    </row>
    <row r="5" spans="1:9" ht="13.9" customHeight="1" thickBot="1"/>
    <row r="6" spans="1:9" ht="8.4499999999999993" customHeight="1" thickTop="1">
      <c r="A6" s="28"/>
      <c r="B6" s="28"/>
      <c r="C6" s="28"/>
      <c r="D6" s="28"/>
      <c r="E6" s="28"/>
      <c r="F6" s="28"/>
      <c r="G6" s="28"/>
      <c r="H6" s="28"/>
    </row>
    <row r="7" spans="1:9" s="5" customFormat="1" ht="15.75">
      <c r="A7" s="29" t="s">
        <v>1</v>
      </c>
      <c r="B7" s="29"/>
      <c r="C7" s="30"/>
      <c r="D7" s="30"/>
      <c r="E7" s="31" t="s">
        <v>19</v>
      </c>
      <c r="F7" s="32"/>
      <c r="G7" s="32"/>
      <c r="H7" s="32"/>
      <c r="I7" s="7"/>
    </row>
    <row r="8" spans="1:9" s="5" customFormat="1" ht="15.75">
      <c r="A8" s="29"/>
      <c r="B8" s="29"/>
      <c r="C8" s="30" t="s">
        <v>2</v>
      </c>
      <c r="D8" s="30" t="s">
        <v>3</v>
      </c>
      <c r="E8" s="31" t="s">
        <v>20</v>
      </c>
      <c r="F8" s="30" t="s">
        <v>21</v>
      </c>
      <c r="G8" s="30" t="s">
        <v>4</v>
      </c>
      <c r="H8" s="30" t="s">
        <v>5</v>
      </c>
      <c r="I8" s="7"/>
    </row>
    <row r="9" spans="1:9" s="5" customFormat="1" ht="15.75">
      <c r="A9" s="29"/>
      <c r="B9" s="29"/>
      <c r="C9" s="30" t="s">
        <v>6</v>
      </c>
      <c r="D9" s="30" t="s">
        <v>7</v>
      </c>
      <c r="E9" s="31" t="s">
        <v>0</v>
      </c>
      <c r="F9" s="30" t="s">
        <v>8</v>
      </c>
      <c r="G9" s="30" t="s">
        <v>9</v>
      </c>
      <c r="H9" s="30"/>
      <c r="I9" s="7"/>
    </row>
    <row r="10" spans="1:9" ht="8.4499999999999993" customHeight="1">
      <c r="A10" s="33"/>
      <c r="B10" s="33"/>
      <c r="C10" s="33"/>
      <c r="D10" s="33"/>
      <c r="E10" s="33"/>
      <c r="F10" s="33"/>
      <c r="G10" s="33"/>
      <c r="H10" s="33"/>
      <c r="I10" s="8"/>
    </row>
    <row r="11" spans="1:9" ht="9" customHeight="1">
      <c r="A11" s="8"/>
      <c r="B11" s="8"/>
      <c r="C11" s="10"/>
      <c r="D11" s="10"/>
      <c r="E11" s="10"/>
      <c r="F11" s="10"/>
      <c r="G11" s="10"/>
      <c r="H11" s="10"/>
      <c r="I11" s="8"/>
    </row>
    <row r="12" spans="1:9" ht="6" customHeight="1">
      <c r="A12" s="9"/>
      <c r="B12" s="9"/>
      <c r="C12" s="13"/>
      <c r="D12" s="14"/>
      <c r="E12" s="14"/>
      <c r="F12" s="14"/>
      <c r="G12" s="14"/>
      <c r="H12" s="15"/>
      <c r="I12" s="8"/>
    </row>
    <row r="13" spans="1:9" ht="9" customHeight="1">
      <c r="A13" s="8"/>
      <c r="B13" s="8"/>
      <c r="C13" s="10"/>
      <c r="D13" s="10"/>
      <c r="E13" s="10"/>
      <c r="F13" s="10"/>
      <c r="G13" s="10"/>
      <c r="H13" s="10"/>
      <c r="I13" s="8"/>
    </row>
    <row r="14" spans="1:9" s="5" customFormat="1" ht="15.75">
      <c r="A14" s="7" t="s">
        <v>23</v>
      </c>
      <c r="B14" s="7"/>
      <c r="C14" s="21">
        <v>11370</v>
      </c>
      <c r="D14" s="21">
        <v>28792</v>
      </c>
      <c r="E14" s="22">
        <v>-2018</v>
      </c>
      <c r="F14" s="21">
        <v>514</v>
      </c>
      <c r="G14" s="21">
        <v>49248</v>
      </c>
      <c r="H14" s="21">
        <v>89924</v>
      </c>
      <c r="I14" s="7"/>
    </row>
    <row r="15" spans="1:9" ht="8.25" customHeight="1">
      <c r="A15" s="8"/>
      <c r="B15" s="8"/>
      <c r="C15" s="10"/>
      <c r="D15" s="10"/>
      <c r="E15" s="10"/>
      <c r="F15" s="10"/>
      <c r="G15" s="10"/>
      <c r="H15" s="10"/>
      <c r="I15" s="8"/>
    </row>
    <row r="16" spans="1:9">
      <c r="A16" s="8" t="s">
        <v>10</v>
      </c>
      <c r="B16" s="8"/>
      <c r="C16" s="11" t="s">
        <v>11</v>
      </c>
      <c r="D16" s="11" t="s">
        <v>11</v>
      </c>
      <c r="E16" s="11" t="s">
        <v>11</v>
      </c>
      <c r="F16" s="11" t="s">
        <v>11</v>
      </c>
      <c r="G16" s="10">
        <v>-34110</v>
      </c>
      <c r="H16" s="10">
        <f>SUM(C16:G16)</f>
        <v>-34110</v>
      </c>
      <c r="I16" s="8"/>
    </row>
    <row r="17" spans="1:9">
      <c r="A17" s="8" t="s">
        <v>12</v>
      </c>
      <c r="B17" s="8"/>
      <c r="C17" s="11" t="s">
        <v>11</v>
      </c>
      <c r="D17" s="11" t="s">
        <v>11</v>
      </c>
      <c r="E17" s="11" t="s">
        <v>11</v>
      </c>
      <c r="F17" s="11" t="s">
        <v>11</v>
      </c>
      <c r="G17" s="16">
        <v>51776</v>
      </c>
      <c r="H17" s="10">
        <f>SUM(C17:G17)</f>
        <v>51776</v>
      </c>
      <c r="I17" s="8"/>
    </row>
    <row r="18" spans="1:9">
      <c r="A18" s="8" t="s">
        <v>13</v>
      </c>
      <c r="B18" s="8"/>
      <c r="C18" s="8"/>
      <c r="D18" s="19"/>
      <c r="E18" s="24"/>
      <c r="F18" s="19"/>
      <c r="G18" s="19"/>
      <c r="H18" s="8"/>
      <c r="I18" s="8"/>
    </row>
    <row r="19" spans="1:9">
      <c r="A19" s="12" t="s">
        <v>14</v>
      </c>
      <c r="B19" s="12"/>
      <c r="C19" s="11" t="s">
        <v>11</v>
      </c>
      <c r="D19" s="18">
        <v>27</v>
      </c>
      <c r="E19" s="23">
        <v>27</v>
      </c>
      <c r="F19" s="18" t="s">
        <v>11</v>
      </c>
      <c r="G19" s="26" t="s">
        <v>11</v>
      </c>
      <c r="H19" s="10">
        <f>+D19</f>
        <v>27</v>
      </c>
      <c r="I19" s="8"/>
    </row>
    <row r="20" spans="1:9">
      <c r="A20" s="8" t="s">
        <v>15</v>
      </c>
      <c r="B20" s="8"/>
      <c r="C20" s="17"/>
      <c r="D20" s="17"/>
      <c r="E20" s="17"/>
      <c r="F20" s="17"/>
      <c r="G20" s="17"/>
      <c r="H20" s="10"/>
      <c r="I20" s="8"/>
    </row>
    <row r="21" spans="1:9">
      <c r="A21" s="8" t="s">
        <v>16</v>
      </c>
      <c r="B21" s="8"/>
      <c r="C21" s="11" t="s">
        <v>11</v>
      </c>
      <c r="D21" s="18">
        <v>-1801</v>
      </c>
      <c r="E21" s="27">
        <v>-1801</v>
      </c>
      <c r="F21" s="18" t="s">
        <v>11</v>
      </c>
      <c r="G21" s="26" t="s">
        <v>17</v>
      </c>
      <c r="H21" s="10">
        <f>+D21</f>
        <v>-1801</v>
      </c>
      <c r="I21" s="8"/>
    </row>
    <row r="22" spans="1:9" ht="6" customHeight="1">
      <c r="A22" s="9"/>
      <c r="B22" s="9"/>
      <c r="C22" s="13"/>
      <c r="D22" s="14"/>
      <c r="E22" s="14"/>
      <c r="F22" s="14"/>
      <c r="G22" s="14"/>
      <c r="H22" s="15"/>
      <c r="I22" s="8"/>
    </row>
    <row r="23" spans="1:9" ht="9" customHeight="1">
      <c r="A23" s="8"/>
      <c r="B23" s="8"/>
      <c r="C23" s="10"/>
      <c r="D23" s="10"/>
      <c r="E23" s="10"/>
      <c r="F23" s="10"/>
      <c r="G23" s="10"/>
      <c r="H23" s="10"/>
      <c r="I23" s="8"/>
    </row>
    <row r="24" spans="1:9" s="5" customFormat="1" ht="15.75">
      <c r="A24" s="7" t="s">
        <v>22</v>
      </c>
      <c r="B24" s="7"/>
      <c r="C24" s="21">
        <f t="shared" ref="C24:H24" si="0">SUM(C14:C23)</f>
        <v>11370</v>
      </c>
      <c r="D24" s="21">
        <f t="shared" si="0"/>
        <v>27018</v>
      </c>
      <c r="E24" s="22">
        <f t="shared" si="0"/>
        <v>-3792</v>
      </c>
      <c r="F24" s="21">
        <f t="shared" si="0"/>
        <v>514</v>
      </c>
      <c r="G24" s="21">
        <f t="shared" si="0"/>
        <v>66914</v>
      </c>
      <c r="H24" s="21">
        <f t="shared" si="0"/>
        <v>105816</v>
      </c>
      <c r="I24" s="7"/>
    </row>
    <row r="25" spans="1:9" ht="8.25" customHeight="1">
      <c r="A25" s="8"/>
      <c r="B25" s="8"/>
      <c r="C25" s="10"/>
      <c r="D25" s="10"/>
      <c r="E25" s="10"/>
      <c r="F25" s="10"/>
      <c r="G25" s="10"/>
      <c r="H25" s="10"/>
      <c r="I25" s="8"/>
    </row>
    <row r="26" spans="1:9">
      <c r="A26" s="8" t="s">
        <v>10</v>
      </c>
      <c r="B26" s="8"/>
      <c r="C26" s="11" t="s">
        <v>11</v>
      </c>
      <c r="D26" s="11" t="s">
        <v>11</v>
      </c>
      <c r="E26" s="11" t="s">
        <v>11</v>
      </c>
      <c r="F26" s="11" t="s">
        <v>11</v>
      </c>
      <c r="G26" s="10">
        <f>ROUND(-3.75*11370,0)</f>
        <v>-42638</v>
      </c>
      <c r="H26" s="10">
        <f>SUM(C26:G26)</f>
        <v>-42638</v>
      </c>
      <c r="I26" s="8"/>
    </row>
    <row r="27" spans="1:9">
      <c r="A27" s="8" t="s">
        <v>12</v>
      </c>
      <c r="B27" s="8"/>
      <c r="C27" s="11" t="s">
        <v>11</v>
      </c>
      <c r="D27" s="11" t="s">
        <v>11</v>
      </c>
      <c r="E27" s="11" t="s">
        <v>11</v>
      </c>
      <c r="F27" s="11" t="s">
        <v>11</v>
      </c>
      <c r="G27" s="16" t="e">
        <f>+'P&amp;L 2014'!#REF!</f>
        <v>#REF!</v>
      </c>
      <c r="H27" s="10" t="e">
        <f>SUM(C27:G27)</f>
        <v>#REF!</v>
      </c>
      <c r="I27" s="8"/>
    </row>
    <row r="28" spans="1:9">
      <c r="A28" s="8" t="s">
        <v>13</v>
      </c>
      <c r="B28" s="8"/>
      <c r="C28" s="8"/>
      <c r="D28" s="19"/>
      <c r="E28" s="24"/>
      <c r="F28" s="19"/>
      <c r="G28" s="19"/>
      <c r="H28" s="8"/>
      <c r="I28" s="8"/>
    </row>
    <row r="29" spans="1:9">
      <c r="A29" s="12" t="s">
        <v>14</v>
      </c>
      <c r="B29" s="12"/>
      <c r="C29" s="11" t="s">
        <v>11</v>
      </c>
      <c r="D29" s="18">
        <f>-1385+1039</f>
        <v>-346</v>
      </c>
      <c r="E29" s="23">
        <f>+D29</f>
        <v>-346</v>
      </c>
      <c r="F29" s="18" t="s">
        <v>11</v>
      </c>
      <c r="G29" s="26" t="s">
        <v>11</v>
      </c>
      <c r="H29" s="10">
        <f>+D29</f>
        <v>-346</v>
      </c>
      <c r="I29" s="8"/>
    </row>
    <row r="30" spans="1:9">
      <c r="A30" s="8" t="s">
        <v>15</v>
      </c>
      <c r="B30" s="8"/>
      <c r="C30" s="17"/>
      <c r="D30" s="17"/>
      <c r="E30" s="17"/>
      <c r="F30" s="17"/>
      <c r="G30" s="17"/>
      <c r="H30" s="10"/>
      <c r="I30" s="8"/>
    </row>
    <row r="31" spans="1:9">
      <c r="A31" s="8" t="s">
        <v>16</v>
      </c>
      <c r="B31" s="8"/>
      <c r="C31" s="11" t="s">
        <v>11</v>
      </c>
      <c r="D31" s="18"/>
      <c r="E31" s="27">
        <f>+D31</f>
        <v>0</v>
      </c>
      <c r="F31" s="18" t="s">
        <v>11</v>
      </c>
      <c r="G31" s="26" t="s">
        <v>17</v>
      </c>
      <c r="H31" s="10">
        <f>+D31</f>
        <v>0</v>
      </c>
      <c r="I31" s="8"/>
    </row>
    <row r="32" spans="1:9" ht="6" customHeight="1">
      <c r="A32" s="9"/>
      <c r="B32" s="9"/>
      <c r="C32" s="13"/>
      <c r="D32" s="14"/>
      <c r="E32" s="25"/>
      <c r="F32" s="14"/>
      <c r="G32" s="14"/>
      <c r="H32" s="15"/>
      <c r="I32" s="8"/>
    </row>
    <row r="33" spans="1:9" ht="9" customHeight="1">
      <c r="A33" s="8"/>
      <c r="B33" s="8"/>
      <c r="C33" s="10"/>
      <c r="D33" s="10"/>
      <c r="E33" s="22"/>
      <c r="F33" s="10"/>
      <c r="G33" s="10"/>
      <c r="H33" s="10"/>
      <c r="I33" s="8"/>
    </row>
    <row r="34" spans="1:9" s="5" customFormat="1" ht="15.75">
      <c r="A34" s="7" t="s">
        <v>24</v>
      </c>
      <c r="B34" s="7"/>
      <c r="C34" s="21">
        <f t="shared" ref="C34:H34" si="1">SUM(C24:C32)</f>
        <v>11370</v>
      </c>
      <c r="D34" s="21">
        <f t="shared" si="1"/>
        <v>26672</v>
      </c>
      <c r="E34" s="22">
        <f t="shared" si="1"/>
        <v>-4138</v>
      </c>
      <c r="F34" s="21">
        <f t="shared" si="1"/>
        <v>514</v>
      </c>
      <c r="G34" s="21" t="e">
        <f t="shared" si="1"/>
        <v>#REF!</v>
      </c>
      <c r="H34" s="21" t="e">
        <f t="shared" si="1"/>
        <v>#REF!</v>
      </c>
      <c r="I34" s="7"/>
    </row>
    <row r="35" spans="1:9" ht="9" customHeight="1" thickBot="1">
      <c r="A35" s="20"/>
      <c r="B35" s="20"/>
      <c r="C35" s="20"/>
      <c r="D35" s="20"/>
      <c r="E35" s="20"/>
      <c r="F35" s="20"/>
      <c r="G35" s="20"/>
      <c r="H35" s="20"/>
      <c r="I35" s="8"/>
    </row>
    <row r="36" spans="1:9" ht="8.4499999999999993" customHeight="1" thickTop="1">
      <c r="A36" s="8"/>
      <c r="B36" s="8"/>
      <c r="C36" s="8"/>
      <c r="D36" s="8"/>
      <c r="E36" s="8"/>
      <c r="F36" s="8"/>
      <c r="G36" s="8"/>
      <c r="H36" s="8"/>
      <c r="I36" s="8"/>
    </row>
    <row r="37" spans="1:9">
      <c r="I37" s="8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Header xml:space="preserve">&amp;R&amp;11&amp;UAnlage 3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2:G54"/>
  <sheetViews>
    <sheetView showGridLines="0" zoomScaleNormal="100" workbookViewId="0"/>
  </sheetViews>
  <sheetFormatPr baseColWidth="10" defaultRowHeight="12.75"/>
  <cols>
    <col min="1" max="1" width="2.7109375" style="19" customWidth="1"/>
    <col min="2" max="2" width="51.42578125" style="19" customWidth="1"/>
    <col min="3" max="4" width="15.7109375" style="19" customWidth="1"/>
    <col min="5" max="16384" width="11.42578125" style="19"/>
  </cols>
  <sheetData>
    <row r="2" spans="1:7" s="74" customFormat="1" ht="18">
      <c r="A2" s="73" t="s">
        <v>81</v>
      </c>
      <c r="B2" s="73"/>
    </row>
    <row r="3" spans="1:7" s="74" customFormat="1" ht="18">
      <c r="A3" s="73" t="s">
        <v>74</v>
      </c>
      <c r="B3" s="73"/>
    </row>
    <row r="4" spans="1:7" s="74" customFormat="1" ht="18">
      <c r="A4" s="75" t="s">
        <v>125</v>
      </c>
      <c r="B4" s="73"/>
    </row>
    <row r="5" spans="1:7" ht="13.9" customHeight="1">
      <c r="A5" s="76"/>
      <c r="B5" s="39"/>
      <c r="C5" s="39"/>
      <c r="D5" s="39"/>
    </row>
    <row r="6" spans="1:7" ht="18" customHeight="1" thickBot="1">
      <c r="A6" s="77" t="s">
        <v>75</v>
      </c>
      <c r="B6" s="144"/>
      <c r="C6" s="78">
        <v>2014</v>
      </c>
      <c r="D6" s="78">
        <v>2013</v>
      </c>
    </row>
    <row r="7" spans="1:7" ht="18" customHeight="1">
      <c r="A7" s="89" t="s">
        <v>50</v>
      </c>
      <c r="B7" s="89"/>
      <c r="C7" s="145">
        <v>144622</v>
      </c>
      <c r="D7" s="145">
        <v>127653</v>
      </c>
      <c r="E7" s="16"/>
      <c r="F7" s="16"/>
      <c r="G7" s="16"/>
    </row>
    <row r="8" spans="1:7" ht="18" customHeight="1">
      <c r="A8" s="84" t="s">
        <v>51</v>
      </c>
      <c r="B8" s="84"/>
      <c r="C8" s="81">
        <v>8285</v>
      </c>
      <c r="D8" s="81">
        <v>7239</v>
      </c>
      <c r="F8" s="16"/>
      <c r="G8" s="16"/>
    </row>
    <row r="9" spans="1:7" ht="18" customHeight="1">
      <c r="A9" s="84" t="s">
        <v>52</v>
      </c>
      <c r="B9" s="84"/>
      <c r="C9" s="81">
        <v>75</v>
      </c>
      <c r="D9" s="81">
        <v>-14</v>
      </c>
      <c r="F9" s="16"/>
      <c r="G9" s="16"/>
    </row>
    <row r="10" spans="1:7" ht="18" customHeight="1">
      <c r="A10" s="84" t="s">
        <v>53</v>
      </c>
      <c r="B10" s="84"/>
      <c r="C10" s="175">
        <v>221</v>
      </c>
      <c r="D10" s="81">
        <v>-38</v>
      </c>
      <c r="F10" s="16"/>
      <c r="G10" s="16"/>
    </row>
    <row r="11" spans="1:7" ht="18" customHeight="1">
      <c r="A11" s="84" t="s">
        <v>54</v>
      </c>
      <c r="B11" s="84"/>
      <c r="C11" s="81">
        <v>-840</v>
      </c>
      <c r="D11" s="81">
        <v>-27</v>
      </c>
      <c r="F11" s="16"/>
      <c r="G11" s="16"/>
    </row>
    <row r="12" spans="1:7" ht="18" customHeight="1">
      <c r="A12" s="84" t="s">
        <v>55</v>
      </c>
      <c r="B12" s="84"/>
      <c r="C12" s="81">
        <v>-595</v>
      </c>
      <c r="D12" s="81">
        <v>-503</v>
      </c>
      <c r="F12" s="16"/>
      <c r="G12" s="16"/>
    </row>
    <row r="13" spans="1:7" ht="18" customHeight="1">
      <c r="A13" s="84" t="s">
        <v>56</v>
      </c>
      <c r="B13" s="84"/>
      <c r="C13" s="81">
        <v>1207</v>
      </c>
      <c r="D13" s="81">
        <v>1104</v>
      </c>
      <c r="F13" s="16"/>
      <c r="G13" s="16"/>
    </row>
    <row r="14" spans="1:7" ht="18" customHeight="1">
      <c r="A14" s="79" t="s">
        <v>57</v>
      </c>
      <c r="B14" s="79"/>
      <c r="C14" s="80">
        <v>152975</v>
      </c>
      <c r="D14" s="80">
        <v>135414</v>
      </c>
      <c r="F14" s="16"/>
      <c r="G14" s="16"/>
    </row>
    <row r="15" spans="1:7" ht="18" customHeight="1">
      <c r="A15" s="84" t="s">
        <v>58</v>
      </c>
      <c r="B15" s="84"/>
      <c r="C15" s="81"/>
      <c r="D15" s="81"/>
      <c r="F15" s="16"/>
      <c r="G15" s="16"/>
    </row>
    <row r="16" spans="1:7" ht="18" customHeight="1">
      <c r="A16" s="84"/>
      <c r="B16" s="84" t="s">
        <v>59</v>
      </c>
      <c r="C16" s="81">
        <v>-3120</v>
      </c>
      <c r="D16" s="81">
        <v>-805</v>
      </c>
      <c r="F16" s="16"/>
      <c r="G16" s="16"/>
    </row>
    <row r="17" spans="1:7" ht="18" customHeight="1">
      <c r="A17" s="84"/>
      <c r="B17" s="84" t="s">
        <v>60</v>
      </c>
      <c r="C17" s="81">
        <v>-8229</v>
      </c>
      <c r="D17" s="81">
        <v>-12109</v>
      </c>
      <c r="E17" s="16"/>
      <c r="F17" s="16"/>
      <c r="G17" s="16"/>
    </row>
    <row r="18" spans="1:7" ht="18" customHeight="1">
      <c r="A18" s="84"/>
      <c r="B18" s="158" t="s">
        <v>137</v>
      </c>
      <c r="C18" s="81">
        <v>5174</v>
      </c>
      <c r="D18" s="81">
        <v>3739</v>
      </c>
      <c r="F18" s="16"/>
      <c r="G18" s="16"/>
    </row>
    <row r="19" spans="1:7" ht="18" customHeight="1">
      <c r="A19" s="84"/>
      <c r="B19" s="158" t="s">
        <v>144</v>
      </c>
      <c r="C19" s="81">
        <v>2868</v>
      </c>
      <c r="D19" s="81">
        <v>3426</v>
      </c>
      <c r="F19" s="16"/>
      <c r="G19" s="16"/>
    </row>
    <row r="20" spans="1:7" ht="18" customHeight="1">
      <c r="A20" s="79" t="s">
        <v>61</v>
      </c>
      <c r="B20" s="79"/>
      <c r="C20" s="80">
        <v>149668</v>
      </c>
      <c r="D20" s="80">
        <v>129665</v>
      </c>
      <c r="F20" s="16"/>
      <c r="G20" s="16"/>
    </row>
    <row r="21" spans="1:7" ht="18" customHeight="1">
      <c r="A21" s="158" t="s">
        <v>138</v>
      </c>
      <c r="B21" s="84"/>
      <c r="C21" s="81">
        <v>-37214</v>
      </c>
      <c r="D21" s="81">
        <v>-26835</v>
      </c>
      <c r="F21" s="16"/>
      <c r="G21" s="16"/>
    </row>
    <row r="22" spans="1:7" ht="18" customHeight="1" thickBot="1">
      <c r="A22" s="82" t="s">
        <v>49</v>
      </c>
      <c r="B22" s="82"/>
      <c r="C22" s="83">
        <v>112454</v>
      </c>
      <c r="D22" s="83">
        <v>102830</v>
      </c>
      <c r="E22" s="16"/>
      <c r="F22" s="16"/>
      <c r="G22" s="16"/>
    </row>
    <row r="23" spans="1:7" ht="25.5" customHeight="1">
      <c r="A23" s="180" t="s">
        <v>139</v>
      </c>
      <c r="B23" s="89"/>
      <c r="C23" s="145">
        <v>-16779</v>
      </c>
      <c r="D23" s="145">
        <v>-12039</v>
      </c>
      <c r="F23" s="16"/>
      <c r="G23" s="16"/>
    </row>
    <row r="24" spans="1:7" ht="18" customHeight="1">
      <c r="A24" s="84" t="s">
        <v>63</v>
      </c>
      <c r="B24" s="84"/>
      <c r="C24" s="175">
        <v>273</v>
      </c>
      <c r="D24" s="81">
        <v>47</v>
      </c>
      <c r="F24" s="16"/>
      <c r="G24" s="16"/>
    </row>
    <row r="25" spans="1:7" ht="18" customHeight="1">
      <c r="A25" s="84" t="s">
        <v>105</v>
      </c>
      <c r="B25" s="84"/>
      <c r="C25" s="81">
        <v>-119000</v>
      </c>
      <c r="D25" s="81">
        <v>-96000</v>
      </c>
      <c r="F25" s="16"/>
      <c r="G25" s="16"/>
    </row>
    <row r="26" spans="1:7" ht="18" customHeight="1">
      <c r="A26" s="84" t="s">
        <v>106</v>
      </c>
      <c r="B26" s="84"/>
      <c r="C26" s="107">
        <v>96000</v>
      </c>
      <c r="D26" s="107">
        <v>80000</v>
      </c>
      <c r="F26" s="16"/>
      <c r="G26" s="16"/>
    </row>
    <row r="27" spans="1:7" ht="18" customHeight="1">
      <c r="A27" s="84" t="s">
        <v>122</v>
      </c>
      <c r="B27" s="84"/>
      <c r="C27" s="81">
        <v>595</v>
      </c>
      <c r="D27" s="81">
        <v>470</v>
      </c>
      <c r="F27" s="16"/>
      <c r="G27" s="16"/>
    </row>
    <row r="28" spans="1:7" ht="18" customHeight="1" thickBot="1">
      <c r="A28" s="82" t="s">
        <v>62</v>
      </c>
      <c r="B28" s="82"/>
      <c r="C28" s="83">
        <v>-38911</v>
      </c>
      <c r="D28" s="83">
        <v>-27522</v>
      </c>
      <c r="F28" s="16"/>
      <c r="G28" s="16"/>
    </row>
    <row r="29" spans="1:7" ht="25.5" customHeight="1">
      <c r="A29" s="89" t="s">
        <v>124</v>
      </c>
      <c r="B29" s="89"/>
      <c r="C29" s="145">
        <v>-68220</v>
      </c>
      <c r="D29" s="145">
        <v>-64809</v>
      </c>
      <c r="F29" s="16"/>
      <c r="G29" s="16"/>
    </row>
    <row r="30" spans="1:7" ht="25.5" customHeight="1">
      <c r="A30" s="185" t="s">
        <v>158</v>
      </c>
      <c r="B30" s="184"/>
      <c r="C30" s="186">
        <v>0</v>
      </c>
      <c r="D30" s="186">
        <v>12120</v>
      </c>
      <c r="F30" s="16"/>
      <c r="G30" s="16"/>
    </row>
    <row r="31" spans="1:7" ht="18" customHeight="1">
      <c r="A31" s="84" t="s">
        <v>65</v>
      </c>
      <c r="B31" s="84"/>
      <c r="C31" s="107">
        <v>-1743</v>
      </c>
      <c r="D31" s="107">
        <v>-3033</v>
      </c>
      <c r="F31" s="16"/>
      <c r="G31" s="16"/>
    </row>
    <row r="32" spans="1:7" ht="18" customHeight="1">
      <c r="A32" s="84" t="s">
        <v>66</v>
      </c>
      <c r="B32" s="84"/>
      <c r="C32" s="81">
        <v>-1066</v>
      </c>
      <c r="D32" s="81">
        <v>-996</v>
      </c>
      <c r="F32" s="16"/>
      <c r="G32" s="16"/>
    </row>
    <row r="33" spans="1:7" ht="18" customHeight="1" thickBot="1">
      <c r="A33" s="82" t="s">
        <v>64</v>
      </c>
      <c r="B33" s="82"/>
      <c r="C33" s="83">
        <v>-71029</v>
      </c>
      <c r="D33" s="83">
        <v>-56718</v>
      </c>
      <c r="F33" s="16"/>
      <c r="G33" s="16"/>
    </row>
    <row r="34" spans="1:7" ht="25.5" customHeight="1">
      <c r="A34" s="85" t="s">
        <v>67</v>
      </c>
      <c r="B34" s="85"/>
      <c r="C34" s="86">
        <v>2514</v>
      </c>
      <c r="D34" s="86">
        <v>18590</v>
      </c>
      <c r="F34" s="16"/>
      <c r="G34" s="16"/>
    </row>
    <row r="35" spans="1:7" ht="18" customHeight="1">
      <c r="A35" s="158" t="s">
        <v>142</v>
      </c>
      <c r="B35" s="84"/>
      <c r="C35" s="81">
        <v>-233</v>
      </c>
      <c r="D35" s="81">
        <v>-889</v>
      </c>
      <c r="F35" s="16"/>
      <c r="G35" s="16"/>
    </row>
    <row r="36" spans="1:7" ht="18" customHeight="1" thickBot="1">
      <c r="A36" s="82" t="s">
        <v>68</v>
      </c>
      <c r="B36" s="82"/>
      <c r="C36" s="83">
        <v>2281</v>
      </c>
      <c r="D36" s="83">
        <v>17701</v>
      </c>
      <c r="F36" s="16"/>
      <c r="G36" s="16"/>
    </row>
    <row r="37" spans="1:7" ht="18" customHeight="1" thickBot="1">
      <c r="A37" s="87" t="s">
        <v>69</v>
      </c>
      <c r="B37" s="87"/>
      <c r="C37" s="88">
        <v>104121</v>
      </c>
      <c r="D37" s="88">
        <v>86420</v>
      </c>
      <c r="F37" s="16"/>
      <c r="G37" s="16"/>
    </row>
    <row r="38" spans="1:7" ht="18" customHeight="1" thickBot="1">
      <c r="A38" s="87" t="s">
        <v>159</v>
      </c>
      <c r="B38" s="87"/>
      <c r="C38" s="88">
        <v>106402</v>
      </c>
      <c r="D38" s="88">
        <v>104121</v>
      </c>
      <c r="F38" s="16"/>
      <c r="G38" s="16"/>
    </row>
    <row r="39" spans="1:7" ht="15" thickBot="1">
      <c r="A39" s="87"/>
      <c r="B39" s="181" t="s">
        <v>150</v>
      </c>
      <c r="C39" s="182">
        <v>0</v>
      </c>
      <c r="D39" s="182">
        <v>10500</v>
      </c>
      <c r="F39" s="16"/>
      <c r="G39" s="16"/>
    </row>
    <row r="40" spans="1:7">
      <c r="A40" s="39"/>
      <c r="B40" s="39"/>
      <c r="C40" s="146"/>
      <c r="D40" s="146"/>
    </row>
    <row r="41" spans="1:7">
      <c r="A41" s="39"/>
      <c r="B41" s="39"/>
      <c r="C41" s="146"/>
      <c r="D41" s="146"/>
    </row>
    <row r="42" spans="1:7">
      <c r="A42" s="39"/>
      <c r="B42" s="39"/>
      <c r="C42" s="39"/>
      <c r="D42" s="39"/>
    </row>
    <row r="43" spans="1:7">
      <c r="A43" s="39"/>
      <c r="B43" s="39"/>
      <c r="C43" s="39"/>
      <c r="D43" s="39"/>
    </row>
    <row r="44" spans="1:7">
      <c r="A44" s="39"/>
      <c r="B44" s="39"/>
      <c r="C44" s="39"/>
      <c r="D44" s="39"/>
    </row>
    <row r="45" spans="1:7">
      <c r="A45" s="39"/>
      <c r="B45" s="39"/>
      <c r="C45" s="39"/>
      <c r="D45" s="39"/>
    </row>
    <row r="46" spans="1:7">
      <c r="A46" s="39"/>
      <c r="B46" s="39"/>
      <c r="C46" s="39"/>
      <c r="D46" s="39"/>
    </row>
    <row r="47" spans="1:7">
      <c r="A47" s="39"/>
      <c r="B47" s="39"/>
      <c r="C47" s="39"/>
      <c r="D47" s="39"/>
    </row>
    <row r="48" spans="1:7">
      <c r="A48" s="39"/>
      <c r="B48" s="39"/>
      <c r="C48" s="39"/>
      <c r="D48" s="39"/>
    </row>
    <row r="49" spans="1:4">
      <c r="A49" s="39"/>
      <c r="B49" s="39"/>
      <c r="C49" s="39"/>
      <c r="D49" s="39"/>
    </row>
    <row r="50" spans="1:4">
      <c r="A50" s="39"/>
      <c r="B50" s="39"/>
      <c r="C50" s="39"/>
      <c r="D50" s="39"/>
    </row>
    <row r="51" spans="1:4">
      <c r="A51" s="39"/>
      <c r="B51" s="39"/>
      <c r="C51" s="39"/>
      <c r="D51" s="39"/>
    </row>
    <row r="52" spans="1:4">
      <c r="A52" s="39"/>
      <c r="B52" s="39"/>
      <c r="C52" s="39"/>
      <c r="D52" s="39"/>
    </row>
    <row r="53" spans="1:4">
      <c r="A53" s="39"/>
      <c r="B53" s="39"/>
      <c r="C53" s="39"/>
      <c r="D53" s="39"/>
    </row>
    <row r="54" spans="1:4">
      <c r="A54" s="39"/>
      <c r="B54" s="39"/>
      <c r="C54" s="39"/>
      <c r="D54" s="39"/>
    </row>
  </sheetData>
  <phoneticPr fontId="0" type="noConversion"/>
  <pageMargins left="0.78740157499999996" right="0.78740157499999996" top="0.984251969" bottom="0.984251969" header="0.4921259845" footer="0.4921259845"/>
  <pageSetup paperSize="9" scale="98" orientation="portrait" r:id="rId1"/>
  <headerFooter alignWithMargins="0">
    <oddHeader xml:space="preserve">&amp;R&amp;11&amp;U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G21"/>
  <sheetViews>
    <sheetView showGridLines="0" zoomScaleNormal="100" zoomScaleSheetLayoutView="100" workbookViewId="0"/>
  </sheetViews>
  <sheetFormatPr baseColWidth="10" defaultRowHeight="12.75"/>
  <cols>
    <col min="1" max="1" width="28.28515625" style="19" customWidth="1"/>
    <col min="2" max="5" width="17.5703125" style="147" customWidth="1"/>
    <col min="6" max="6" width="17.5703125" style="19" customWidth="1"/>
    <col min="7" max="16384" width="11.42578125" style="19"/>
  </cols>
  <sheetData>
    <row r="1" spans="1:7" ht="18">
      <c r="A1" s="73" t="s">
        <v>80</v>
      </c>
    </row>
    <row r="2" spans="1:7" ht="18">
      <c r="A2" s="73" t="s">
        <v>74</v>
      </c>
    </row>
    <row r="3" spans="1:7">
      <c r="E3" s="19"/>
    </row>
    <row r="4" spans="1:7" ht="39" thickBot="1">
      <c r="A4" s="237" t="s">
        <v>75</v>
      </c>
      <c r="B4" s="238" t="s">
        <v>148</v>
      </c>
      <c r="C4" s="238" t="s">
        <v>149</v>
      </c>
      <c r="D4" s="238" t="s">
        <v>79</v>
      </c>
      <c r="E4" s="238" t="s">
        <v>136</v>
      </c>
      <c r="F4" s="239" t="s">
        <v>46</v>
      </c>
    </row>
    <row r="5" spans="1:7" ht="19.5" customHeight="1" thickBot="1">
      <c r="A5" s="90" t="s">
        <v>152</v>
      </c>
      <c r="B5" s="91">
        <v>11370</v>
      </c>
      <c r="C5" s="91">
        <v>28058</v>
      </c>
      <c r="D5" s="92">
        <v>199559</v>
      </c>
      <c r="E5" s="92">
        <v>-1594</v>
      </c>
      <c r="F5" s="93">
        <v>237393</v>
      </c>
    </row>
    <row r="6" spans="1:7" ht="20.25" customHeight="1">
      <c r="A6" s="240" t="s">
        <v>47</v>
      </c>
      <c r="B6" s="241" t="s">
        <v>72</v>
      </c>
      <c r="C6" s="241" t="s">
        <v>72</v>
      </c>
      <c r="D6" s="241">
        <v>-64809</v>
      </c>
      <c r="E6" s="241" t="s">
        <v>72</v>
      </c>
      <c r="F6" s="242">
        <v>-64809</v>
      </c>
    </row>
    <row r="7" spans="1:7" ht="20.25" customHeight="1">
      <c r="A7" s="243" t="s">
        <v>25</v>
      </c>
      <c r="B7" s="244" t="s">
        <v>72</v>
      </c>
      <c r="C7" s="244" t="s">
        <v>72</v>
      </c>
      <c r="D7" s="244">
        <v>97244</v>
      </c>
      <c r="E7" s="244">
        <v>-982</v>
      </c>
      <c r="F7" s="245">
        <v>96262</v>
      </c>
    </row>
    <row r="8" spans="1:7" ht="18" customHeight="1" thickBot="1">
      <c r="A8" s="94" t="s">
        <v>135</v>
      </c>
      <c r="B8" s="155">
        <v>11370</v>
      </c>
      <c r="C8" s="155">
        <v>28058</v>
      </c>
      <c r="D8" s="155">
        <v>231994</v>
      </c>
      <c r="E8" s="155">
        <v>-2576</v>
      </c>
      <c r="F8" s="156">
        <v>268846</v>
      </c>
      <c r="G8" s="148"/>
    </row>
    <row r="9" spans="1:7" ht="20.25" customHeight="1">
      <c r="A9" s="240" t="s">
        <v>47</v>
      </c>
      <c r="B9" s="241" t="s">
        <v>72</v>
      </c>
      <c r="C9" s="241" t="s">
        <v>72</v>
      </c>
      <c r="D9" s="241">
        <v>-68220</v>
      </c>
      <c r="E9" s="241" t="s">
        <v>72</v>
      </c>
      <c r="F9" s="242">
        <v>-68220</v>
      </c>
    </row>
    <row r="10" spans="1:7" ht="20.25" customHeight="1">
      <c r="A10" s="243" t="s">
        <v>25</v>
      </c>
      <c r="B10" s="244" t="s">
        <v>72</v>
      </c>
      <c r="C10" s="244" t="s">
        <v>72</v>
      </c>
      <c r="D10" s="244">
        <v>110063</v>
      </c>
      <c r="E10" s="244">
        <v>-17</v>
      </c>
      <c r="F10" s="245">
        <v>110046</v>
      </c>
    </row>
    <row r="11" spans="1:7" ht="18" customHeight="1" thickBot="1">
      <c r="A11" s="94" t="s">
        <v>153</v>
      </c>
      <c r="B11" s="155">
        <v>11370</v>
      </c>
      <c r="C11" s="155">
        <v>28058</v>
      </c>
      <c r="D11" s="155">
        <v>273837</v>
      </c>
      <c r="E11" s="155">
        <v>-2593</v>
      </c>
      <c r="F11" s="156">
        <v>310672</v>
      </c>
      <c r="G11" s="148"/>
    </row>
    <row r="14" spans="1:7">
      <c r="B14" s="18"/>
      <c r="C14" s="18"/>
      <c r="D14" s="18"/>
      <c r="E14" s="18"/>
      <c r="F14" s="18"/>
    </row>
    <row r="15" spans="1:7">
      <c r="B15" s="18"/>
      <c r="C15" s="18"/>
      <c r="D15" s="18"/>
      <c r="E15" s="18"/>
      <c r="F15" s="18"/>
    </row>
    <row r="16" spans="1:7">
      <c r="B16" s="18"/>
      <c r="C16" s="18"/>
      <c r="D16" s="18"/>
      <c r="E16" s="18"/>
      <c r="F16" s="18"/>
    </row>
    <row r="17" spans="2:6">
      <c r="B17" s="18"/>
      <c r="C17" s="18"/>
      <c r="D17" s="18"/>
      <c r="E17" s="18"/>
      <c r="F17" s="18"/>
    </row>
    <row r="18" spans="2:6">
      <c r="B18" s="18"/>
      <c r="C18" s="18"/>
      <c r="D18" s="18"/>
      <c r="E18" s="18"/>
      <c r="F18" s="18"/>
    </row>
    <row r="19" spans="2:6">
      <c r="B19" s="18"/>
      <c r="C19" s="18"/>
      <c r="D19" s="18"/>
      <c r="E19" s="18"/>
      <c r="F19" s="18"/>
    </row>
    <row r="20" spans="2:6">
      <c r="B20" s="18"/>
      <c r="C20" s="18"/>
      <c r="D20" s="18"/>
      <c r="E20" s="18"/>
      <c r="F20" s="18"/>
    </row>
    <row r="21" spans="2:6">
      <c r="B21" s="18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Header xml:space="preserve">&amp;R&amp;11&amp;U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Q125"/>
  <sheetViews>
    <sheetView zoomScaleNormal="100" workbookViewId="0"/>
  </sheetViews>
  <sheetFormatPr baseColWidth="10" defaultRowHeight="12.75"/>
  <cols>
    <col min="1" max="1" width="46.7109375" bestFit="1" customWidth="1"/>
    <col min="3" max="17" width="9.140625" customWidth="1"/>
  </cols>
  <sheetData>
    <row r="1" spans="1:17">
      <c r="A1" s="190" t="s">
        <v>189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</row>
    <row r="2" spans="1:17">
      <c r="A2" s="190" t="s">
        <v>74</v>
      </c>
      <c r="B2" s="190"/>
      <c r="C2" s="190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>
      <c r="A3" s="187"/>
      <c r="B3" s="187"/>
      <c r="C3" s="190">
        <v>2014</v>
      </c>
      <c r="D3" s="190">
        <v>2013</v>
      </c>
      <c r="E3" s="190">
        <v>2012</v>
      </c>
      <c r="F3" s="190">
        <v>2011</v>
      </c>
      <c r="G3" s="190">
        <v>2010</v>
      </c>
      <c r="H3" s="190">
        <v>2009</v>
      </c>
      <c r="I3" s="190">
        <v>2008</v>
      </c>
      <c r="J3" s="190">
        <v>2007</v>
      </c>
      <c r="K3" s="190">
        <v>2006</v>
      </c>
      <c r="L3" s="190">
        <v>2005</v>
      </c>
      <c r="M3" s="190">
        <v>2004</v>
      </c>
      <c r="N3" s="190">
        <v>2003</v>
      </c>
      <c r="O3" s="190">
        <v>2002</v>
      </c>
      <c r="P3" s="190">
        <v>2001</v>
      </c>
      <c r="Q3" s="190">
        <v>2000</v>
      </c>
    </row>
    <row r="4" spans="1:17">
      <c r="A4" s="190" t="s">
        <v>160</v>
      </c>
      <c r="B4" s="209"/>
      <c r="C4" s="191"/>
      <c r="D4" s="191"/>
      <c r="E4" s="191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</row>
    <row r="5" spans="1:17">
      <c r="A5" s="191" t="s">
        <v>26</v>
      </c>
      <c r="B5" s="192" t="s">
        <v>108</v>
      </c>
      <c r="C5" s="193">
        <v>496.7</v>
      </c>
      <c r="D5" s="193">
        <v>461.1</v>
      </c>
      <c r="E5" s="193">
        <v>435</v>
      </c>
      <c r="F5" s="193">
        <v>391.7</v>
      </c>
      <c r="G5" s="193">
        <v>350.1</v>
      </c>
      <c r="H5" s="193">
        <v>314.39999999999998</v>
      </c>
      <c r="I5" s="193">
        <v>343</v>
      </c>
      <c r="J5" s="193">
        <v>336.6</v>
      </c>
      <c r="K5" s="195">
        <v>283.702</v>
      </c>
      <c r="L5" s="191">
        <v>246.4</v>
      </c>
      <c r="M5" s="191">
        <v>221.8</v>
      </c>
      <c r="N5" s="196">
        <v>186.55</v>
      </c>
      <c r="O5" s="196">
        <v>177.32599999999999</v>
      </c>
      <c r="P5" s="196">
        <v>167.25200000000001</v>
      </c>
      <c r="Q5" s="196">
        <v>152.64599999999999</v>
      </c>
    </row>
    <row r="6" spans="1:17">
      <c r="A6" s="191" t="s">
        <v>161</v>
      </c>
      <c r="B6" s="192" t="s">
        <v>190</v>
      </c>
      <c r="C6" s="194">
        <v>87</v>
      </c>
      <c r="D6" s="194">
        <v>87</v>
      </c>
      <c r="E6" s="194">
        <v>86</v>
      </c>
      <c r="F6" s="194">
        <v>85</v>
      </c>
      <c r="G6" s="194">
        <v>84</v>
      </c>
      <c r="H6" s="194">
        <v>83</v>
      </c>
      <c r="I6" s="194">
        <v>84.2</v>
      </c>
      <c r="J6" s="194">
        <v>84.2</v>
      </c>
      <c r="K6" s="194">
        <v>83.7</v>
      </c>
      <c r="L6" s="194">
        <v>83</v>
      </c>
      <c r="M6" s="191">
        <v>84</v>
      </c>
      <c r="N6" s="204">
        <v>83</v>
      </c>
      <c r="O6" s="204">
        <v>81.2</v>
      </c>
      <c r="P6" s="204">
        <v>79.900000000000006</v>
      </c>
      <c r="Q6" s="204">
        <v>78</v>
      </c>
    </row>
    <row r="7" spans="1:17">
      <c r="A7" s="191" t="s">
        <v>103</v>
      </c>
      <c r="B7" s="192" t="s">
        <v>108</v>
      </c>
      <c r="C7" s="193">
        <v>304</v>
      </c>
      <c r="D7" s="193">
        <v>280.7</v>
      </c>
      <c r="E7" s="193">
        <v>261.7</v>
      </c>
      <c r="F7" s="193">
        <v>234.4</v>
      </c>
      <c r="G7" s="193">
        <v>217</v>
      </c>
      <c r="H7" s="193">
        <v>191.6</v>
      </c>
      <c r="I7" s="193">
        <v>203.7</v>
      </c>
      <c r="J7" s="193">
        <v>199.9</v>
      </c>
      <c r="K7" s="189">
        <v>173.8</v>
      </c>
      <c r="L7" s="191">
        <v>149.69999999999999</v>
      </c>
      <c r="M7" s="198">
        <v>131.5</v>
      </c>
      <c r="N7" s="196">
        <v>108.474</v>
      </c>
      <c r="O7" s="196">
        <v>104.968</v>
      </c>
      <c r="P7" s="196">
        <v>96.040999999999997</v>
      </c>
      <c r="Q7" s="196">
        <v>86.739000000000004</v>
      </c>
    </row>
    <row r="8" spans="1:17">
      <c r="A8" s="191" t="s">
        <v>162</v>
      </c>
      <c r="B8" s="192" t="s">
        <v>108</v>
      </c>
      <c r="C8" s="196">
        <v>8.3000000000000007</v>
      </c>
      <c r="D8" s="196">
        <v>7.2</v>
      </c>
      <c r="E8" s="196">
        <v>6.8</v>
      </c>
      <c r="F8" s="196">
        <v>7.3</v>
      </c>
      <c r="G8" s="196">
        <v>6.8</v>
      </c>
      <c r="H8" s="196">
        <v>7.6</v>
      </c>
      <c r="I8" s="196">
        <v>7.3</v>
      </c>
      <c r="J8" s="193">
        <v>5.3</v>
      </c>
      <c r="K8" s="191">
        <v>4.3</v>
      </c>
      <c r="L8" s="191">
        <v>4.3</v>
      </c>
      <c r="M8" s="191">
        <v>4.5999999999999996</v>
      </c>
      <c r="N8" s="196">
        <v>4.1689999999999996</v>
      </c>
      <c r="O8" s="196">
        <v>3.4340000000000002</v>
      </c>
      <c r="P8" s="196">
        <v>3.0409999999999999</v>
      </c>
      <c r="Q8" s="196">
        <v>2.4649999999999999</v>
      </c>
    </row>
    <row r="9" spans="1:17">
      <c r="A9" s="191" t="s">
        <v>155</v>
      </c>
      <c r="B9" s="192" t="s">
        <v>108</v>
      </c>
      <c r="C9" s="193">
        <v>145.19999999999999</v>
      </c>
      <c r="D9" s="193">
        <v>128.30000000000001</v>
      </c>
      <c r="E9" s="193">
        <v>122.7</v>
      </c>
      <c r="F9" s="193">
        <v>102.2</v>
      </c>
      <c r="G9" s="193">
        <v>105.8</v>
      </c>
      <c r="H9" s="193">
        <v>90.5</v>
      </c>
      <c r="I9" s="193">
        <v>83.1</v>
      </c>
      <c r="J9" s="193">
        <v>92.6</v>
      </c>
      <c r="K9" s="189">
        <v>80.5</v>
      </c>
      <c r="L9" s="191">
        <v>66.900000000000006</v>
      </c>
      <c r="M9" s="191">
        <v>53.3</v>
      </c>
      <c r="N9" s="196">
        <v>42.332999999999998</v>
      </c>
      <c r="O9" s="196">
        <v>38.19</v>
      </c>
      <c r="P9" s="196">
        <v>31.948</v>
      </c>
      <c r="Q9" s="196">
        <v>29.786000000000001</v>
      </c>
    </row>
    <row r="10" spans="1:17">
      <c r="A10" s="191" t="s">
        <v>163</v>
      </c>
      <c r="B10" s="192" t="s">
        <v>108</v>
      </c>
      <c r="C10" s="193">
        <v>110.1</v>
      </c>
      <c r="D10" s="193">
        <v>97.2</v>
      </c>
      <c r="E10" s="193">
        <v>93.3</v>
      </c>
      <c r="F10" s="193">
        <v>78.7</v>
      </c>
      <c r="G10" s="193">
        <v>79.8</v>
      </c>
      <c r="H10" s="193">
        <v>67.3</v>
      </c>
      <c r="I10" s="193">
        <v>61.7</v>
      </c>
      <c r="J10" s="193">
        <v>61.2</v>
      </c>
      <c r="K10" s="189">
        <v>51.8</v>
      </c>
      <c r="L10" s="191">
        <v>42.4</v>
      </c>
      <c r="M10" s="191">
        <v>33.799999999999997</v>
      </c>
      <c r="N10" s="196">
        <v>26.806000000000001</v>
      </c>
      <c r="O10" s="196">
        <v>26.614999999999998</v>
      </c>
      <c r="P10" s="196">
        <v>20.817</v>
      </c>
      <c r="Q10" s="196">
        <v>17.529</v>
      </c>
    </row>
    <row r="11" spans="1:17">
      <c r="A11" s="191" t="s">
        <v>164</v>
      </c>
      <c r="B11" s="192" t="s">
        <v>191</v>
      </c>
      <c r="C11" s="197">
        <v>9.6801231310466136</v>
      </c>
      <c r="D11" s="197">
        <v>8.5526824978012321</v>
      </c>
      <c r="E11" s="197">
        <v>8.2044854881266502</v>
      </c>
      <c r="F11" s="197">
        <v>6.9256816182937548</v>
      </c>
      <c r="G11" s="197">
        <v>7.017854001759015</v>
      </c>
      <c r="H11" s="197">
        <v>5.9195250659630609</v>
      </c>
      <c r="I11" s="197">
        <v>5.4248900615655238</v>
      </c>
      <c r="J11" s="197">
        <v>5.3786279683377307</v>
      </c>
      <c r="K11" s="189">
        <v>4.55</v>
      </c>
      <c r="L11" s="191">
        <v>3.73</v>
      </c>
      <c r="M11" s="205">
        <v>2.98</v>
      </c>
      <c r="N11" s="206">
        <v>2.36</v>
      </c>
      <c r="O11" s="206">
        <v>2.34</v>
      </c>
      <c r="P11" s="206">
        <v>1.83</v>
      </c>
      <c r="Q11" s="206">
        <v>1.54</v>
      </c>
    </row>
    <row r="12" spans="1:17">
      <c r="A12" s="191" t="s">
        <v>165</v>
      </c>
      <c r="B12" s="192" t="s">
        <v>190</v>
      </c>
      <c r="C12" s="193">
        <v>61.20394604388968</v>
      </c>
      <c r="D12" s="193">
        <v>60.876165690739526</v>
      </c>
      <c r="E12" s="193">
        <v>60.160919540229884</v>
      </c>
      <c r="F12" s="193">
        <v>59.841715598672451</v>
      </c>
      <c r="G12" s="193">
        <v>61.982290774064552</v>
      </c>
      <c r="H12" s="193">
        <v>60.941475826972017</v>
      </c>
      <c r="I12" s="193">
        <v>59.387755102040821</v>
      </c>
      <c r="J12" s="193">
        <v>59.387997623291746</v>
      </c>
      <c r="K12" s="193">
        <v>61.261464494434307</v>
      </c>
      <c r="L12" s="196">
        <v>60.75487012987012</v>
      </c>
      <c r="M12" s="196">
        <v>59.287646528403968</v>
      </c>
      <c r="N12" s="196">
        <v>58.14741356204771</v>
      </c>
      <c r="O12" s="196">
        <v>59.194929113609959</v>
      </c>
      <c r="P12" s="196">
        <v>57.422930667495756</v>
      </c>
      <c r="Q12" s="196">
        <v>56.823631146574435</v>
      </c>
    </row>
    <row r="13" spans="1:17">
      <c r="A13" s="191" t="s">
        <v>166</v>
      </c>
      <c r="B13" s="192" t="s">
        <v>190</v>
      </c>
      <c r="C13" s="193">
        <v>29.232937386752567</v>
      </c>
      <c r="D13" s="193">
        <v>27.824766861852098</v>
      </c>
      <c r="E13" s="193">
        <v>28.206896551724135</v>
      </c>
      <c r="F13" s="193">
        <v>26.091396476895586</v>
      </c>
      <c r="G13" s="193">
        <v>30.219937160811195</v>
      </c>
      <c r="H13" s="193">
        <v>28.784987277353689</v>
      </c>
      <c r="I13" s="193">
        <v>24.227405247813412</v>
      </c>
      <c r="J13" s="193">
        <v>27.510398098633388</v>
      </c>
      <c r="K13" s="193">
        <v>28.374844026478492</v>
      </c>
      <c r="L13" s="196">
        <v>27.15097402597403</v>
      </c>
      <c r="M13" s="196">
        <v>24.030658250676282</v>
      </c>
      <c r="N13" s="196">
        <v>22.692575716965958</v>
      </c>
      <c r="O13" s="196">
        <v>21.536604897194998</v>
      </c>
      <c r="P13" s="196">
        <v>19.101714777700714</v>
      </c>
      <c r="Q13" s="196">
        <v>19.513121863658402</v>
      </c>
    </row>
    <row r="14" spans="1:17">
      <c r="A14" s="189" t="s">
        <v>167</v>
      </c>
      <c r="B14" s="192" t="s">
        <v>190</v>
      </c>
      <c r="C14" s="196">
        <v>22.166297563921884</v>
      </c>
      <c r="D14" s="196">
        <v>21.080026024723487</v>
      </c>
      <c r="E14" s="196">
        <v>21.448275862068968</v>
      </c>
      <c r="F14" s="196">
        <v>20.091907071738575</v>
      </c>
      <c r="G14" s="196">
        <v>22.793487574978574</v>
      </c>
      <c r="H14" s="196">
        <v>21.4058524173028</v>
      </c>
      <c r="I14" s="196">
        <v>17.988338192419825</v>
      </c>
      <c r="J14" s="196">
        <v>18.181818181818183</v>
      </c>
      <c r="K14" s="196">
        <v>18.258595286603548</v>
      </c>
      <c r="L14" s="196">
        <v>17.20779220779221</v>
      </c>
      <c r="M14" s="196">
        <v>15.238954012623985</v>
      </c>
      <c r="N14" s="196">
        <v>14.369337979094077</v>
      </c>
      <c r="O14" s="196">
        <v>15.009079322829139</v>
      </c>
      <c r="P14" s="196">
        <v>12.4</v>
      </c>
      <c r="Q14" s="196">
        <v>8.9</v>
      </c>
    </row>
    <row r="15" spans="1:17">
      <c r="A15" s="191" t="s">
        <v>168</v>
      </c>
      <c r="B15" s="192" t="s">
        <v>190</v>
      </c>
      <c r="C15" s="193">
        <v>37.998274374460742</v>
      </c>
      <c r="D15" s="193">
        <v>38.403792967206634</v>
      </c>
      <c r="E15" s="193">
        <v>41.998649561107356</v>
      </c>
      <c r="F15" s="193">
        <v>36.001829826166507</v>
      </c>
      <c r="G15" s="193">
        <v>38</v>
      </c>
      <c r="H15" s="193">
        <v>41.6</v>
      </c>
      <c r="I15" s="193">
        <v>47.913956784251305</v>
      </c>
      <c r="J15" s="193">
        <v>53.266489111702967</v>
      </c>
      <c r="K15" s="193">
        <v>52.931679303509029</v>
      </c>
      <c r="L15" s="193">
        <v>43.705933286603717</v>
      </c>
      <c r="M15" s="193">
        <v>34.722757274571741</v>
      </c>
      <c r="N15" s="193">
        <v>31.626886274879951</v>
      </c>
      <c r="O15" s="193">
        <v>37.145070235794087</v>
      </c>
      <c r="P15" s="193">
        <v>55.265554659241722</v>
      </c>
      <c r="Q15" s="193">
        <v>57.890911947832578</v>
      </c>
    </row>
    <row r="16" spans="1:17">
      <c r="A16" s="191" t="s">
        <v>169</v>
      </c>
      <c r="B16" s="192" t="s">
        <v>190</v>
      </c>
      <c r="C16" s="193">
        <v>34.200000000000003</v>
      </c>
      <c r="D16" s="193">
        <v>34.6</v>
      </c>
      <c r="E16" s="193">
        <v>38.4</v>
      </c>
      <c r="F16" s="193">
        <v>33.200000000000003</v>
      </c>
      <c r="G16" s="193">
        <v>33.9</v>
      </c>
      <c r="H16" s="193">
        <v>35.484154518951058</v>
      </c>
      <c r="I16" s="193">
        <v>40.676489839675483</v>
      </c>
      <c r="J16" s="193">
        <v>47.951914046358581</v>
      </c>
      <c r="K16" s="193">
        <v>49.630507691797263</v>
      </c>
      <c r="L16" s="193">
        <v>40.371742595598661</v>
      </c>
      <c r="M16" s="193">
        <v>32.091323411954434</v>
      </c>
      <c r="N16" s="193">
        <v>28.501843953818231</v>
      </c>
      <c r="O16" s="193">
        <v>31.883252621936037</v>
      </c>
      <c r="P16" s="193">
        <v>29.091576364837774</v>
      </c>
      <c r="Q16" s="193">
        <v>53.65006273971342</v>
      </c>
    </row>
    <row r="17" spans="1:17">
      <c r="A17" s="191" t="s">
        <v>170</v>
      </c>
      <c r="B17" s="192" t="s">
        <v>108</v>
      </c>
      <c r="C17" s="195">
        <v>77.315999999999988</v>
      </c>
      <c r="D17" s="195">
        <v>68.22</v>
      </c>
      <c r="E17" s="195">
        <v>64.808999999999997</v>
      </c>
      <c r="F17" s="195">
        <v>62.534999999999997</v>
      </c>
      <c r="G17" s="195">
        <v>102.33</v>
      </c>
      <c r="H17" s="195">
        <v>39.795000000000002</v>
      </c>
      <c r="I17" s="195">
        <v>11.37</v>
      </c>
      <c r="J17" s="195">
        <v>51.164999999999999</v>
      </c>
      <c r="K17" s="195">
        <v>42.6</v>
      </c>
      <c r="L17" s="198">
        <v>34.11</v>
      </c>
      <c r="M17" s="201">
        <v>56.9</v>
      </c>
      <c r="N17" s="196">
        <v>21.034500000000001</v>
      </c>
      <c r="O17" s="196">
        <v>14.781000000000001</v>
      </c>
      <c r="P17" s="196">
        <v>11.37</v>
      </c>
      <c r="Q17" s="196">
        <v>7.39</v>
      </c>
    </row>
    <row r="18" spans="1:17">
      <c r="A18" s="191" t="s">
        <v>171</v>
      </c>
      <c r="B18" s="192" t="s">
        <v>191</v>
      </c>
      <c r="C18" s="197">
        <v>6.8</v>
      </c>
      <c r="D18" s="197">
        <v>6</v>
      </c>
      <c r="E18" s="197">
        <v>5.7</v>
      </c>
      <c r="F18" s="197">
        <v>5.5</v>
      </c>
      <c r="G18" s="197">
        <v>9</v>
      </c>
      <c r="H18" s="197">
        <v>3.5</v>
      </c>
      <c r="I18" s="197">
        <v>1</v>
      </c>
      <c r="J18" s="197">
        <v>4.5</v>
      </c>
      <c r="K18" s="197">
        <v>3.75</v>
      </c>
      <c r="L18" s="205">
        <v>3</v>
      </c>
      <c r="M18" s="207">
        <v>5</v>
      </c>
      <c r="N18" s="206">
        <v>1.85</v>
      </c>
      <c r="O18" s="206">
        <v>1.3</v>
      </c>
      <c r="P18" s="206">
        <v>1</v>
      </c>
      <c r="Q18" s="206">
        <v>0.65</v>
      </c>
    </row>
    <row r="19" spans="1:17">
      <c r="A19" s="199" t="s">
        <v>172</v>
      </c>
      <c r="B19" s="192"/>
      <c r="C19" s="189"/>
      <c r="D19" s="189"/>
      <c r="E19" s="189"/>
      <c r="F19" s="189"/>
      <c r="G19" s="189"/>
      <c r="H19" s="189"/>
      <c r="I19" s="189"/>
      <c r="J19" s="189"/>
      <c r="K19" s="208"/>
      <c r="L19" s="187"/>
      <c r="M19" s="187"/>
      <c r="N19" s="206"/>
      <c r="O19" s="206"/>
      <c r="P19" s="206"/>
      <c r="Q19" s="206"/>
    </row>
    <row r="20" spans="1:17">
      <c r="A20" s="199"/>
      <c r="B20" s="192"/>
      <c r="C20" s="189"/>
      <c r="D20" s="189"/>
      <c r="E20" s="189"/>
      <c r="F20" s="189"/>
      <c r="G20" s="189"/>
      <c r="H20" s="189"/>
      <c r="I20" s="189"/>
      <c r="J20" s="189"/>
      <c r="K20" s="208"/>
      <c r="L20" s="187"/>
      <c r="M20" s="187"/>
      <c r="N20" s="206"/>
      <c r="O20" s="206"/>
      <c r="P20" s="206"/>
      <c r="Q20" s="206"/>
    </row>
    <row r="21" spans="1:17">
      <c r="A21" s="187"/>
      <c r="B21" s="187"/>
      <c r="C21" s="190">
        <v>2014</v>
      </c>
      <c r="D21" s="190">
        <v>2013</v>
      </c>
      <c r="E21" s="190">
        <v>2012</v>
      </c>
      <c r="F21" s="190">
        <v>2011</v>
      </c>
      <c r="G21" s="190">
        <v>2010</v>
      </c>
      <c r="H21" s="190">
        <v>2009</v>
      </c>
      <c r="I21" s="190">
        <v>2008</v>
      </c>
      <c r="J21" s="190">
        <v>2007</v>
      </c>
      <c r="K21" s="190">
        <v>2006</v>
      </c>
      <c r="L21" s="190">
        <v>2005</v>
      </c>
      <c r="M21" s="190">
        <v>2004</v>
      </c>
      <c r="N21" s="190">
        <v>2003</v>
      </c>
      <c r="O21" s="190">
        <v>2002</v>
      </c>
      <c r="P21" s="190">
        <v>2001</v>
      </c>
      <c r="Q21" s="190">
        <v>2000</v>
      </c>
    </row>
    <row r="22" spans="1:17">
      <c r="A22" s="190" t="s">
        <v>173</v>
      </c>
      <c r="B22" s="209"/>
      <c r="C22" s="190"/>
      <c r="D22" s="190"/>
      <c r="E22" s="190"/>
      <c r="F22" s="190"/>
      <c r="G22" s="190"/>
      <c r="H22" s="190"/>
      <c r="I22" s="189"/>
      <c r="J22" s="189"/>
      <c r="K22" s="208"/>
      <c r="L22" s="187"/>
      <c r="M22" s="187"/>
      <c r="N22" s="187"/>
      <c r="O22" s="187"/>
      <c r="P22" s="187"/>
      <c r="Q22" s="187"/>
    </row>
    <row r="23" spans="1:17">
      <c r="A23" s="191" t="s">
        <v>174</v>
      </c>
      <c r="B23" s="192" t="s">
        <v>108</v>
      </c>
      <c r="C23" s="193">
        <v>69</v>
      </c>
      <c r="D23" s="193">
        <v>60.9</v>
      </c>
      <c r="E23" s="193">
        <v>56.2</v>
      </c>
      <c r="F23" s="193">
        <v>53.7</v>
      </c>
      <c r="G23" s="193">
        <v>55.4</v>
      </c>
      <c r="H23" s="193">
        <v>57.6</v>
      </c>
      <c r="I23" s="193">
        <v>63.1</v>
      </c>
      <c r="J23" s="193">
        <v>38</v>
      </c>
      <c r="K23" s="189">
        <v>29.2</v>
      </c>
      <c r="L23" s="191">
        <v>28.1</v>
      </c>
      <c r="M23" s="191">
        <v>28.1</v>
      </c>
      <c r="N23" s="196">
        <v>27.532</v>
      </c>
      <c r="O23" s="196">
        <v>25.962</v>
      </c>
      <c r="P23" s="196">
        <v>25.702000000000002</v>
      </c>
      <c r="Q23" s="196">
        <v>20.324000000000002</v>
      </c>
    </row>
    <row r="24" spans="1:17" ht="25.5">
      <c r="A24" s="200" t="s">
        <v>175</v>
      </c>
      <c r="B24" s="192" t="s">
        <v>108</v>
      </c>
      <c r="C24" s="193">
        <v>354.4</v>
      </c>
      <c r="D24" s="193">
        <v>316.40000000000003</v>
      </c>
      <c r="E24" s="193">
        <v>270</v>
      </c>
      <c r="F24" s="193">
        <v>229.5</v>
      </c>
      <c r="G24" s="193">
        <v>250.29999999999998</v>
      </c>
      <c r="H24" s="193">
        <v>208.1</v>
      </c>
      <c r="I24" s="195">
        <v>145.9</v>
      </c>
      <c r="J24" s="195">
        <v>149.4</v>
      </c>
      <c r="K24" s="195">
        <v>117.4</v>
      </c>
      <c r="L24" s="198">
        <v>104</v>
      </c>
      <c r="M24" s="191">
        <v>118.7</v>
      </c>
      <c r="N24" s="196">
        <v>100.46199999999999</v>
      </c>
      <c r="O24" s="196">
        <v>88.016999999999996</v>
      </c>
      <c r="P24" s="196">
        <v>75.069000000000003</v>
      </c>
      <c r="Q24" s="196">
        <v>65.561000000000007</v>
      </c>
    </row>
    <row r="25" spans="1:17">
      <c r="A25" s="191" t="s">
        <v>176</v>
      </c>
      <c r="B25" s="192" t="s">
        <v>108</v>
      </c>
      <c r="C25" s="193">
        <v>30.3</v>
      </c>
      <c r="D25" s="193">
        <v>27.2</v>
      </c>
      <c r="E25" s="193">
        <v>26.4</v>
      </c>
      <c r="F25" s="193">
        <v>24.7</v>
      </c>
      <c r="G25" s="193">
        <v>19.3</v>
      </c>
      <c r="H25" s="193">
        <v>17.8</v>
      </c>
      <c r="I25" s="193">
        <v>20.6</v>
      </c>
      <c r="J25" s="193">
        <v>18.600000000000001</v>
      </c>
      <c r="K25" s="189">
        <v>15.5</v>
      </c>
      <c r="L25" s="191">
        <v>16.2</v>
      </c>
      <c r="M25" s="191">
        <v>14.3</v>
      </c>
      <c r="N25" s="196">
        <v>12.768000000000001</v>
      </c>
      <c r="O25" s="196">
        <v>11.291</v>
      </c>
      <c r="P25" s="196">
        <v>11.782</v>
      </c>
      <c r="Q25" s="196">
        <v>11.006</v>
      </c>
    </row>
    <row r="26" spans="1:17">
      <c r="A26" s="191" t="s">
        <v>177</v>
      </c>
      <c r="B26" s="192" t="s">
        <v>108</v>
      </c>
      <c r="C26" s="193">
        <v>82.9</v>
      </c>
      <c r="D26" s="193">
        <v>75.900000000000006</v>
      </c>
      <c r="E26" s="193">
        <v>65.900000000000006</v>
      </c>
      <c r="F26" s="193">
        <v>71.7</v>
      </c>
      <c r="G26" s="193">
        <v>58.7</v>
      </c>
      <c r="H26" s="193">
        <v>51.4</v>
      </c>
      <c r="I26" s="193">
        <v>57.7</v>
      </c>
      <c r="J26" s="193">
        <v>61.4</v>
      </c>
      <c r="K26" s="195">
        <v>53.1</v>
      </c>
      <c r="L26" s="198">
        <v>46.088999999999999</v>
      </c>
      <c r="M26" s="191">
        <v>36.700000000000003</v>
      </c>
      <c r="N26" s="196">
        <v>32.686999999999998</v>
      </c>
      <c r="O26" s="196">
        <v>30.853999999999999</v>
      </c>
      <c r="P26" s="196">
        <v>29.811</v>
      </c>
      <c r="Q26" s="196">
        <v>27.486000000000001</v>
      </c>
    </row>
    <row r="27" spans="1:17">
      <c r="A27" s="191" t="s">
        <v>178</v>
      </c>
      <c r="B27" s="192" t="s">
        <v>108</v>
      </c>
      <c r="C27" s="193">
        <v>225.4</v>
      </c>
      <c r="D27" s="193">
        <v>200.1</v>
      </c>
      <c r="E27" s="193">
        <v>166.4</v>
      </c>
      <c r="F27" s="193">
        <v>120.8</v>
      </c>
      <c r="G27" s="193">
        <v>163.1</v>
      </c>
      <c r="H27" s="193">
        <v>131.6</v>
      </c>
      <c r="I27" s="193">
        <v>57.1</v>
      </c>
      <c r="J27" s="193">
        <v>62.3</v>
      </c>
      <c r="K27" s="195">
        <v>40.6</v>
      </c>
      <c r="L27" s="198">
        <v>34.762999999999998</v>
      </c>
      <c r="M27" s="191">
        <v>59.9</v>
      </c>
      <c r="N27" s="196">
        <v>49.698999999999998</v>
      </c>
      <c r="O27" s="196">
        <v>41.006</v>
      </c>
      <c r="P27" s="196">
        <v>27.693000000000001</v>
      </c>
      <c r="Q27" s="196">
        <v>21.378</v>
      </c>
    </row>
    <row r="28" spans="1:17">
      <c r="A28" s="191" t="s">
        <v>40</v>
      </c>
      <c r="B28" s="192" t="s">
        <v>108</v>
      </c>
      <c r="C28" s="193">
        <v>423.4</v>
      </c>
      <c r="D28" s="193">
        <v>377.3</v>
      </c>
      <c r="E28" s="193">
        <v>326.2</v>
      </c>
      <c r="F28" s="193">
        <v>283.2</v>
      </c>
      <c r="G28" s="193">
        <v>305.7</v>
      </c>
      <c r="H28" s="193">
        <v>265.7</v>
      </c>
      <c r="I28" s="193">
        <v>209</v>
      </c>
      <c r="J28" s="193">
        <v>187.4</v>
      </c>
      <c r="K28" s="189">
        <v>146.6</v>
      </c>
      <c r="L28" s="191">
        <v>132.1</v>
      </c>
      <c r="M28" s="191">
        <v>146.80000000000001</v>
      </c>
      <c r="N28" s="196">
        <v>127.994</v>
      </c>
      <c r="O28" s="196">
        <v>113.979</v>
      </c>
      <c r="P28" s="196">
        <v>100.771</v>
      </c>
      <c r="Q28" s="196">
        <v>85.885000000000005</v>
      </c>
    </row>
    <row r="29" spans="1:17">
      <c r="A29" s="191" t="s">
        <v>41</v>
      </c>
      <c r="B29" s="192" t="s">
        <v>108</v>
      </c>
      <c r="C29" s="193">
        <v>310.7</v>
      </c>
      <c r="D29" s="193">
        <v>268.8</v>
      </c>
      <c r="E29" s="193">
        <v>237.4</v>
      </c>
      <c r="F29" s="193">
        <v>206.9</v>
      </c>
      <c r="G29" s="193">
        <v>230.3</v>
      </c>
      <c r="H29" s="193">
        <v>189.8</v>
      </c>
      <c r="I29" s="193">
        <v>133.55699999999999</v>
      </c>
      <c r="J29" s="193">
        <v>123.988</v>
      </c>
      <c r="K29" s="195">
        <v>105.8</v>
      </c>
      <c r="L29" s="198">
        <v>89.924000000000007</v>
      </c>
      <c r="M29" s="198">
        <v>104.1</v>
      </c>
      <c r="N29" s="196">
        <v>90.584999999999994</v>
      </c>
      <c r="O29" s="196">
        <v>78.929000000000002</v>
      </c>
      <c r="P29" s="196">
        <v>64.373999999999995</v>
      </c>
      <c r="Q29" s="196">
        <v>50.912999999999997</v>
      </c>
    </row>
    <row r="30" spans="1:17">
      <c r="A30" s="191" t="s">
        <v>44</v>
      </c>
      <c r="B30" s="192" t="s">
        <v>108</v>
      </c>
      <c r="C30" s="193">
        <v>112.7</v>
      </c>
      <c r="D30" s="193">
        <v>108.5</v>
      </c>
      <c r="E30" s="193">
        <v>88.8</v>
      </c>
      <c r="F30" s="193">
        <v>76.3</v>
      </c>
      <c r="G30" s="193">
        <v>75.400000000000006</v>
      </c>
      <c r="H30" s="193">
        <v>75.900000000000006</v>
      </c>
      <c r="I30" s="193">
        <v>75.400000000000006</v>
      </c>
      <c r="J30" s="193">
        <v>63.4</v>
      </c>
      <c r="K30" s="195">
        <v>40.799999999999997</v>
      </c>
      <c r="L30" s="198">
        <v>42.175999999999988</v>
      </c>
      <c r="M30" s="191">
        <v>42.7</v>
      </c>
      <c r="N30" s="196">
        <v>37.409000000000006</v>
      </c>
      <c r="O30" s="196">
        <v>35.049999999999997</v>
      </c>
      <c r="P30" s="196">
        <v>36.397000000000006</v>
      </c>
      <c r="Q30" s="196">
        <v>34.972000000000008</v>
      </c>
    </row>
    <row r="31" spans="1:17">
      <c r="A31" s="191" t="s">
        <v>179</v>
      </c>
      <c r="B31" s="192" t="s">
        <v>108</v>
      </c>
      <c r="C31" s="193">
        <v>44.8</v>
      </c>
      <c r="D31" s="193">
        <v>41.6</v>
      </c>
      <c r="E31" s="193">
        <v>34.4</v>
      </c>
      <c r="F31" s="193">
        <v>25.7</v>
      </c>
      <c r="G31" s="193">
        <v>28.2</v>
      </c>
      <c r="H31" s="193">
        <v>24</v>
      </c>
      <c r="I31" s="193">
        <v>22.1</v>
      </c>
      <c r="J31" s="193">
        <v>19.7</v>
      </c>
      <c r="K31" s="195">
        <v>21.8</v>
      </c>
      <c r="L31" s="198">
        <v>21.3</v>
      </c>
      <c r="M31" s="198">
        <v>22</v>
      </c>
      <c r="N31" s="196">
        <v>16.702000000000002</v>
      </c>
      <c r="O31" s="196">
        <v>13.047000000000001</v>
      </c>
      <c r="P31" s="196">
        <v>11.602</v>
      </c>
      <c r="Q31" s="196">
        <v>12.641</v>
      </c>
    </row>
    <row r="32" spans="1:17">
      <c r="A32" s="191" t="s">
        <v>180</v>
      </c>
      <c r="B32" s="192" t="s">
        <v>108</v>
      </c>
      <c r="C32" s="193">
        <v>32.6</v>
      </c>
      <c r="D32" s="193">
        <v>34.4</v>
      </c>
      <c r="E32" s="193">
        <v>25.3</v>
      </c>
      <c r="F32" s="193">
        <v>19</v>
      </c>
      <c r="G32" s="193">
        <v>21.3</v>
      </c>
      <c r="H32" s="193">
        <v>31.6</v>
      </c>
      <c r="I32" s="193">
        <v>25.8</v>
      </c>
      <c r="J32" s="193">
        <v>18</v>
      </c>
      <c r="K32" s="247" t="s">
        <v>72</v>
      </c>
      <c r="L32" s="198">
        <v>2.5</v>
      </c>
      <c r="M32" s="191">
        <v>2.2000000000000002</v>
      </c>
      <c r="N32" s="196">
        <v>2.399</v>
      </c>
      <c r="O32" s="196">
        <v>2.8719999999999999</v>
      </c>
      <c r="P32" s="196">
        <v>5.2919999999999998</v>
      </c>
      <c r="Q32" s="196">
        <v>6.6950000000000003</v>
      </c>
    </row>
    <row r="33" spans="1:17">
      <c r="A33" s="191" t="s">
        <v>181</v>
      </c>
      <c r="B33" s="192" t="s">
        <v>108</v>
      </c>
      <c r="C33" s="193">
        <v>12.4</v>
      </c>
      <c r="D33" s="193">
        <v>12</v>
      </c>
      <c r="E33" s="193">
        <v>10.5</v>
      </c>
      <c r="F33" s="193">
        <v>10.1</v>
      </c>
      <c r="G33" s="193">
        <v>9.1999999999999993</v>
      </c>
      <c r="H33" s="193">
        <v>7</v>
      </c>
      <c r="I33" s="193">
        <v>10.935</v>
      </c>
      <c r="J33" s="193">
        <v>9.2919999999999998</v>
      </c>
      <c r="K33" s="195">
        <v>6.8</v>
      </c>
      <c r="L33" s="198">
        <v>5.4</v>
      </c>
      <c r="M33" s="198">
        <v>5.8</v>
      </c>
      <c r="N33" s="196">
        <v>4.55</v>
      </c>
      <c r="O33" s="196">
        <v>4.8449999999999998</v>
      </c>
      <c r="P33" s="196">
        <v>4.375</v>
      </c>
      <c r="Q33" s="196">
        <v>3.8849999999999998</v>
      </c>
    </row>
    <row r="34" spans="1:17">
      <c r="A34" s="191" t="s">
        <v>182</v>
      </c>
      <c r="B34" s="192" t="s">
        <v>108</v>
      </c>
      <c r="C34" s="193">
        <v>22.900000000000006</v>
      </c>
      <c r="D34" s="193">
        <v>20.500000000000007</v>
      </c>
      <c r="E34" s="193">
        <v>18.599999999999998</v>
      </c>
      <c r="F34" s="193">
        <v>21.499999999999993</v>
      </c>
      <c r="G34" s="193">
        <v>16.700000000000003</v>
      </c>
      <c r="H34" s="193">
        <v>13.3</v>
      </c>
      <c r="I34" s="193">
        <v>16.565000000000001</v>
      </c>
      <c r="J34" s="193">
        <v>16.408000000000001</v>
      </c>
      <c r="K34" s="195">
        <v>12.17</v>
      </c>
      <c r="L34" s="195">
        <v>13.023</v>
      </c>
      <c r="M34" s="193">
        <v>12.672000000000001</v>
      </c>
      <c r="N34" s="193">
        <v>13.8</v>
      </c>
      <c r="O34" s="193">
        <v>14.3</v>
      </c>
      <c r="P34" s="193">
        <v>15.1</v>
      </c>
      <c r="Q34" s="193">
        <v>11.8</v>
      </c>
    </row>
    <row r="35" spans="1:17">
      <c r="A35" s="189" t="s">
        <v>183</v>
      </c>
      <c r="B35" s="192" t="s">
        <v>190</v>
      </c>
      <c r="C35" s="193">
        <v>73.382144544166266</v>
      </c>
      <c r="D35" s="193">
        <v>71.243042671614091</v>
      </c>
      <c r="E35" s="193">
        <v>72.777437155119557</v>
      </c>
      <c r="F35" s="193">
        <v>73.057909604519779</v>
      </c>
      <c r="G35" s="193">
        <v>75.335296041871118</v>
      </c>
      <c r="H35" s="193">
        <v>71.433948061723754</v>
      </c>
      <c r="I35" s="195">
        <v>63.902870813397129</v>
      </c>
      <c r="J35" s="195">
        <v>66.162219850586979</v>
      </c>
      <c r="K35" s="195">
        <v>72.169167803547069</v>
      </c>
      <c r="L35" s="198">
        <v>68.072672218016663</v>
      </c>
      <c r="M35" s="198">
        <v>70.912806539509532</v>
      </c>
      <c r="N35" s="198">
        <v>70.772848727284085</v>
      </c>
      <c r="O35" s="198">
        <v>69.248721255669906</v>
      </c>
      <c r="P35" s="198">
        <v>63.881473836718897</v>
      </c>
      <c r="Q35" s="198">
        <v>59.280433137334796</v>
      </c>
    </row>
    <row r="36" spans="1:17">
      <c r="A36" s="189" t="s">
        <v>184</v>
      </c>
      <c r="B36" s="192" t="s">
        <v>108</v>
      </c>
      <c r="C36" s="195">
        <v>87.9</v>
      </c>
      <c r="D36" s="195">
        <v>78.900000000000006</v>
      </c>
      <c r="E36" s="195">
        <v>69.8</v>
      </c>
      <c r="F36" s="195">
        <v>73.400000000000006</v>
      </c>
      <c r="G36" s="195">
        <v>58.2</v>
      </c>
      <c r="H36" s="195">
        <v>54.7</v>
      </c>
      <c r="I36" s="195">
        <v>60.7</v>
      </c>
      <c r="J36" s="195">
        <v>61.7</v>
      </c>
      <c r="K36" s="195">
        <v>58.4</v>
      </c>
      <c r="L36" s="198">
        <v>53</v>
      </c>
      <c r="M36" s="198">
        <v>41</v>
      </c>
      <c r="N36" s="202">
        <v>37.033999999999999</v>
      </c>
      <c r="O36" s="202">
        <v>33.601999999999997</v>
      </c>
      <c r="P36" s="202">
        <v>34.814</v>
      </c>
      <c r="Q36" s="202">
        <v>31.128</v>
      </c>
    </row>
    <row r="37" spans="1:17">
      <c r="A37" s="189" t="s">
        <v>185</v>
      </c>
      <c r="B37" s="192" t="s">
        <v>190</v>
      </c>
      <c r="C37" s="203">
        <v>17.69679887255889</v>
      </c>
      <c r="D37" s="203">
        <v>17.111255692908266</v>
      </c>
      <c r="E37" s="203">
        <v>16.045977011494251</v>
      </c>
      <c r="F37" s="203">
        <v>18.73883073780955</v>
      </c>
      <c r="G37" s="203">
        <v>16.623821765209939</v>
      </c>
      <c r="H37" s="203">
        <v>17.398218829516544</v>
      </c>
      <c r="I37" s="203">
        <v>17.696793002915452</v>
      </c>
      <c r="J37" s="203">
        <v>18.330362448009506</v>
      </c>
      <c r="K37" s="203">
        <v>20.584980014240294</v>
      </c>
      <c r="L37" s="202">
        <v>21.509740259740258</v>
      </c>
      <c r="M37" s="202">
        <v>18.48512173128945</v>
      </c>
      <c r="N37" s="202">
        <v>19.852050388635753</v>
      </c>
      <c r="O37" s="202">
        <v>18.899999999999999</v>
      </c>
      <c r="P37" s="202">
        <v>20.8</v>
      </c>
      <c r="Q37" s="202">
        <v>20.399999999999999</v>
      </c>
    </row>
    <row r="38" spans="1:17">
      <c r="A38" s="187"/>
      <c r="B38" s="192"/>
      <c r="C38" s="189"/>
      <c r="D38" s="189"/>
      <c r="E38" s="189"/>
      <c r="F38" s="189"/>
      <c r="G38" s="189"/>
      <c r="H38" s="189"/>
      <c r="I38" s="189"/>
      <c r="J38" s="189"/>
      <c r="K38" s="208"/>
      <c r="L38" s="187"/>
      <c r="M38" s="187"/>
      <c r="N38" s="187"/>
      <c r="O38" s="187"/>
      <c r="P38" s="187"/>
      <c r="Q38" s="187"/>
    </row>
    <row r="39" spans="1:17">
      <c r="A39" s="187"/>
      <c r="B39" s="187"/>
      <c r="C39" s="190">
        <v>2014</v>
      </c>
      <c r="D39" s="190">
        <v>2013</v>
      </c>
      <c r="E39" s="190">
        <v>2012</v>
      </c>
      <c r="F39" s="190">
        <v>2011</v>
      </c>
      <c r="G39" s="190">
        <v>2010</v>
      </c>
      <c r="H39" s="190">
        <v>2009</v>
      </c>
      <c r="I39" s="190">
        <v>2008</v>
      </c>
      <c r="J39" s="190">
        <v>2007</v>
      </c>
      <c r="K39" s="190">
        <v>2006</v>
      </c>
      <c r="L39" s="190">
        <v>2005</v>
      </c>
      <c r="M39" s="190">
        <v>2004</v>
      </c>
      <c r="N39" s="190">
        <v>2003</v>
      </c>
      <c r="O39" s="190">
        <v>2002</v>
      </c>
      <c r="P39" s="190">
        <v>2001</v>
      </c>
      <c r="Q39" s="190">
        <v>2000</v>
      </c>
    </row>
    <row r="40" spans="1:17">
      <c r="A40" s="190" t="s">
        <v>186</v>
      </c>
      <c r="B40" s="209"/>
      <c r="C40" s="190"/>
      <c r="D40" s="190"/>
      <c r="E40" s="191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</row>
    <row r="41" spans="1:17">
      <c r="A41" s="191" t="s">
        <v>49</v>
      </c>
      <c r="B41" s="192" t="s">
        <v>108</v>
      </c>
      <c r="C41" s="193">
        <v>112.5</v>
      </c>
      <c r="D41" s="193">
        <v>102.8</v>
      </c>
      <c r="E41" s="193">
        <v>111.4</v>
      </c>
      <c r="F41" s="193">
        <v>67.7</v>
      </c>
      <c r="G41" s="193">
        <v>86.9</v>
      </c>
      <c r="H41" s="193">
        <v>83.2</v>
      </c>
      <c r="I41" s="193">
        <v>71</v>
      </c>
      <c r="J41" s="193">
        <v>61.1</v>
      </c>
      <c r="K41" s="189">
        <v>49.1</v>
      </c>
      <c r="L41" s="191">
        <v>32.799999999999997</v>
      </c>
      <c r="M41" s="191">
        <v>39.200000000000003</v>
      </c>
      <c r="N41" s="196">
        <v>29.786999999999999</v>
      </c>
      <c r="O41" s="196">
        <v>31.899000000000001</v>
      </c>
      <c r="P41" s="196">
        <v>19.702999999999999</v>
      </c>
      <c r="Q41" s="196">
        <v>15.994999999999999</v>
      </c>
    </row>
    <row r="42" spans="1:17">
      <c r="A42" s="191" t="s">
        <v>62</v>
      </c>
      <c r="B42" s="192" t="s">
        <v>108</v>
      </c>
      <c r="C42" s="193">
        <v>-38.9</v>
      </c>
      <c r="D42" s="193">
        <v>-27.5</v>
      </c>
      <c r="E42" s="193">
        <v>-38</v>
      </c>
      <c r="F42" s="193">
        <v>61.4</v>
      </c>
      <c r="G42" s="193">
        <v>-23.4</v>
      </c>
      <c r="H42" s="193">
        <v>-72.2</v>
      </c>
      <c r="I42" s="193">
        <v>-38.4</v>
      </c>
      <c r="J42" s="193">
        <v>-30.2</v>
      </c>
      <c r="K42" s="189">
        <v>-1.8</v>
      </c>
      <c r="L42" s="191">
        <v>-3.7</v>
      </c>
      <c r="M42" s="191">
        <v>-4.5999999999999996</v>
      </c>
      <c r="N42" s="196">
        <v>-4.8760000000000003</v>
      </c>
      <c r="O42" s="196">
        <v>-3.4079999999999999</v>
      </c>
      <c r="P42" s="196">
        <v>-4.1420000000000003</v>
      </c>
      <c r="Q42" s="196">
        <v>-3.4430000000000001</v>
      </c>
    </row>
    <row r="43" spans="1:17">
      <c r="A43" s="191" t="s">
        <v>64</v>
      </c>
      <c r="B43" s="192" t="s">
        <v>108</v>
      </c>
      <c r="C43" s="193">
        <v>-71</v>
      </c>
      <c r="D43" s="193">
        <v>-56.7</v>
      </c>
      <c r="E43" s="193">
        <v>-57.2</v>
      </c>
      <c r="F43" s="193">
        <v>-106</v>
      </c>
      <c r="G43" s="193">
        <v>-52.2</v>
      </c>
      <c r="H43" s="193">
        <v>-7.7</v>
      </c>
      <c r="I43" s="193">
        <v>-45.4</v>
      </c>
      <c r="J43" s="193">
        <v>-26</v>
      </c>
      <c r="K43" s="189">
        <v>-38.4</v>
      </c>
      <c r="L43" s="191">
        <v>-42.3</v>
      </c>
      <c r="M43" s="191">
        <v>-37.299999999999997</v>
      </c>
      <c r="N43" s="196">
        <v>-5.0570000000000004</v>
      </c>
      <c r="O43" s="196">
        <v>-25.23</v>
      </c>
      <c r="P43" s="196">
        <v>-8.5960000000000001</v>
      </c>
      <c r="Q43" s="196">
        <v>5.0190000000000001</v>
      </c>
    </row>
    <row r="44" spans="1:17">
      <c r="A44" s="189" t="s">
        <v>92</v>
      </c>
      <c r="B44" s="192" t="s">
        <v>108</v>
      </c>
      <c r="C44" s="193">
        <v>16.8</v>
      </c>
      <c r="D44" s="193">
        <v>12</v>
      </c>
      <c r="E44" s="193">
        <v>9.4</v>
      </c>
      <c r="F44" s="193">
        <v>5.7</v>
      </c>
      <c r="G44" s="193">
        <v>4.5</v>
      </c>
      <c r="H44" s="193">
        <v>2.4</v>
      </c>
      <c r="I44" s="193">
        <v>32.6</v>
      </c>
      <c r="J44" s="193">
        <v>14.3</v>
      </c>
      <c r="K44" s="195">
        <v>5.7</v>
      </c>
      <c r="L44" s="198">
        <v>6</v>
      </c>
      <c r="M44" s="191">
        <v>5.7</v>
      </c>
      <c r="N44" s="193">
        <v>6.0019999999999998</v>
      </c>
      <c r="O44" s="193">
        <v>4.274</v>
      </c>
      <c r="P44" s="193">
        <v>4.335</v>
      </c>
      <c r="Q44" s="193">
        <v>3.7989999999999999</v>
      </c>
    </row>
    <row r="45" spans="1:17">
      <c r="A45" s="187"/>
      <c r="B45" s="192"/>
      <c r="C45" s="189"/>
      <c r="D45" s="189"/>
      <c r="E45" s="189"/>
      <c r="F45" s="189"/>
      <c r="G45" s="189"/>
      <c r="H45" s="189"/>
      <c r="I45" s="189"/>
      <c r="J45" s="189"/>
      <c r="K45" s="208"/>
      <c r="L45" s="187"/>
      <c r="M45" s="187"/>
      <c r="N45" s="187"/>
      <c r="O45" s="187"/>
      <c r="P45" s="187"/>
      <c r="Q45" s="187"/>
    </row>
    <row r="46" spans="1:17">
      <c r="A46" s="187"/>
      <c r="B46" s="187"/>
      <c r="C46" s="190">
        <v>2014</v>
      </c>
      <c r="D46" s="190">
        <v>2013</v>
      </c>
      <c r="E46" s="190">
        <v>2012</v>
      </c>
      <c r="F46" s="190">
        <v>2011</v>
      </c>
      <c r="G46" s="190">
        <v>2010</v>
      </c>
      <c r="H46" s="190">
        <v>2009</v>
      </c>
      <c r="I46" s="190">
        <v>2008</v>
      </c>
      <c r="J46" s="190">
        <v>2007</v>
      </c>
      <c r="K46" s="190">
        <v>2006</v>
      </c>
      <c r="L46" s="190">
        <v>2005</v>
      </c>
      <c r="M46" s="190">
        <v>2004</v>
      </c>
      <c r="N46" s="190">
        <v>2003</v>
      </c>
      <c r="O46" s="190">
        <v>2002</v>
      </c>
      <c r="P46" s="190">
        <v>2001</v>
      </c>
      <c r="Q46" s="190">
        <v>2000</v>
      </c>
    </row>
    <row r="47" spans="1:17">
      <c r="A47" s="190" t="s">
        <v>97</v>
      </c>
      <c r="B47" s="209"/>
      <c r="C47" s="191"/>
      <c r="D47" s="191"/>
      <c r="E47" s="191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</row>
    <row r="48" spans="1:17">
      <c r="A48" s="191" t="s">
        <v>99</v>
      </c>
      <c r="B48" s="192"/>
      <c r="C48" s="188">
        <v>1401</v>
      </c>
      <c r="D48" s="188">
        <v>1320</v>
      </c>
      <c r="E48" s="188">
        <v>1258</v>
      </c>
      <c r="F48" s="188">
        <v>1184</v>
      </c>
      <c r="G48" s="188">
        <v>1058</v>
      </c>
      <c r="H48" s="188">
        <v>1031</v>
      </c>
      <c r="I48" s="188">
        <v>1090</v>
      </c>
      <c r="J48" s="188">
        <v>965</v>
      </c>
      <c r="K48" s="188">
        <v>864</v>
      </c>
      <c r="L48" s="204">
        <v>792</v>
      </c>
      <c r="M48" s="204">
        <v>742</v>
      </c>
      <c r="N48" s="204">
        <v>679</v>
      </c>
      <c r="O48" s="204">
        <v>669</v>
      </c>
      <c r="P48" s="204">
        <v>660</v>
      </c>
      <c r="Q48" s="204">
        <v>604</v>
      </c>
    </row>
    <row r="49" spans="1:17">
      <c r="A49" s="191" t="s">
        <v>187</v>
      </c>
      <c r="B49" s="192" t="s">
        <v>108</v>
      </c>
      <c r="C49" s="189">
        <v>108.8</v>
      </c>
      <c r="D49" s="189">
        <v>101.2</v>
      </c>
      <c r="E49" s="189">
        <v>93.1</v>
      </c>
      <c r="F49" s="189">
        <v>84.7</v>
      </c>
      <c r="G49" s="189">
        <v>74.3</v>
      </c>
      <c r="H49" s="189">
        <v>71.099999999999994</v>
      </c>
      <c r="I49" s="189">
        <v>72.3</v>
      </c>
      <c r="J49" s="189">
        <v>63.7</v>
      </c>
      <c r="K49" s="195">
        <v>57</v>
      </c>
      <c r="L49" s="191">
        <v>53.4</v>
      </c>
      <c r="M49" s="191">
        <v>47.7</v>
      </c>
      <c r="N49" s="196">
        <v>43.569000000000003</v>
      </c>
      <c r="O49" s="196">
        <v>42.036000000000001</v>
      </c>
      <c r="P49" s="196">
        <v>40.390999999999998</v>
      </c>
      <c r="Q49" s="196">
        <v>36.235999999999997</v>
      </c>
    </row>
    <row r="50" spans="1:17">
      <c r="A50" s="191" t="s">
        <v>188</v>
      </c>
      <c r="B50" s="192" t="s">
        <v>75</v>
      </c>
      <c r="C50" s="193">
        <v>354.53247680228407</v>
      </c>
      <c r="D50" s="193">
        <v>349.31818181818187</v>
      </c>
      <c r="E50" s="193">
        <v>345.78696343402225</v>
      </c>
      <c r="F50" s="193">
        <v>330.82770270270265</v>
      </c>
      <c r="G50" s="193">
        <v>330.90737240075617</v>
      </c>
      <c r="H50" s="193">
        <v>304.90203685742</v>
      </c>
      <c r="I50" s="193">
        <v>314.64036697247707</v>
      </c>
      <c r="J50" s="193">
        <v>348.80829015544043</v>
      </c>
      <c r="K50" s="193">
        <v>328.35879629629625</v>
      </c>
      <c r="L50" s="193">
        <v>311.11111111111114</v>
      </c>
      <c r="M50" s="193">
        <v>298.92183288409706</v>
      </c>
      <c r="N50" s="193">
        <v>274.74226804123714</v>
      </c>
      <c r="O50" s="193">
        <v>265.06128550074737</v>
      </c>
      <c r="P50" s="193">
        <v>253.41212121212121</v>
      </c>
      <c r="Q50" s="193">
        <v>252.7251655629139</v>
      </c>
    </row>
    <row r="53" spans="1:17">
      <c r="C53" s="246"/>
      <c r="D53" s="246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</row>
    <row r="54" spans="1:17">
      <c r="C54" s="246"/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</row>
    <row r="55" spans="1:17">
      <c r="C55" s="246"/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</row>
    <row r="56" spans="1:17">
      <c r="C56" s="246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</row>
    <row r="57" spans="1:17">
      <c r="C57" s="246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</row>
    <row r="58" spans="1:17">
      <c r="C58" s="246"/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</row>
    <row r="59" spans="1:17">
      <c r="C59" s="246"/>
      <c r="D59" s="246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</row>
    <row r="60" spans="1:17">
      <c r="C60" s="246"/>
      <c r="D60" s="246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</row>
    <row r="61" spans="1:17">
      <c r="C61" s="246"/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</row>
    <row r="62" spans="1:17">
      <c r="C62" s="246"/>
      <c r="D62" s="246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</row>
    <row r="63" spans="1:17"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</row>
    <row r="64" spans="1:17">
      <c r="C64" s="246"/>
      <c r="D64" s="246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</row>
    <row r="65" spans="3:17">
      <c r="C65" s="246"/>
      <c r="D65" s="246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46"/>
    </row>
    <row r="66" spans="3:17">
      <c r="C66" s="246"/>
      <c r="D66" s="246"/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</row>
    <row r="67" spans="3:17"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</row>
    <row r="68" spans="3:17">
      <c r="C68" s="246"/>
      <c r="D68" s="246"/>
      <c r="E68" s="246"/>
      <c r="F68" s="246"/>
      <c r="G68" s="246"/>
      <c r="H68" s="246"/>
      <c r="I68" s="246"/>
      <c r="J68" s="246"/>
      <c r="K68" s="246"/>
      <c r="L68" s="246"/>
      <c r="M68" s="246"/>
      <c r="N68" s="246"/>
      <c r="O68" s="246"/>
      <c r="P68" s="246"/>
      <c r="Q68" s="246"/>
    </row>
    <row r="69" spans="3:17">
      <c r="C69" s="246"/>
      <c r="D69" s="246"/>
      <c r="E69" s="246"/>
      <c r="F69" s="246"/>
      <c r="G69" s="246"/>
      <c r="H69" s="246"/>
      <c r="I69" s="246"/>
      <c r="J69" s="246"/>
      <c r="K69" s="246"/>
      <c r="L69" s="246"/>
      <c r="M69" s="246"/>
      <c r="N69" s="246"/>
      <c r="O69" s="246"/>
      <c r="P69" s="246"/>
      <c r="Q69" s="246"/>
    </row>
    <row r="70" spans="3:17">
      <c r="C70" s="246"/>
      <c r="D70" s="246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</row>
    <row r="71" spans="3:17">
      <c r="C71" s="246"/>
      <c r="D71" s="246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P71" s="246"/>
      <c r="Q71" s="246"/>
    </row>
    <row r="72" spans="3:17">
      <c r="C72" s="246"/>
      <c r="D72" s="246"/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6"/>
    </row>
    <row r="73" spans="3:17">
      <c r="C73" s="246"/>
      <c r="D73" s="246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</row>
    <row r="74" spans="3:17">
      <c r="C74" s="246"/>
      <c r="D74" s="246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</row>
    <row r="75" spans="3:17">
      <c r="C75" s="246"/>
      <c r="D75" s="246"/>
      <c r="E75" s="246"/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</row>
    <row r="76" spans="3:17">
      <c r="C76" s="246"/>
      <c r="D76" s="246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  <c r="Q76" s="246"/>
    </row>
    <row r="77" spans="3:17">
      <c r="C77" s="246"/>
      <c r="D77" s="246"/>
      <c r="E77" s="246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</row>
    <row r="78" spans="3:17">
      <c r="C78" s="246"/>
      <c r="D78" s="246"/>
      <c r="E78" s="246"/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</row>
    <row r="79" spans="3:17">
      <c r="C79" s="246"/>
      <c r="D79" s="246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</row>
    <row r="80" spans="3:17">
      <c r="C80" s="246"/>
      <c r="D80" s="246"/>
      <c r="E80" s="246"/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</row>
    <row r="81" spans="3:17">
      <c r="C81" s="246"/>
      <c r="D81" s="246"/>
      <c r="E81" s="246"/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</row>
    <row r="82" spans="3:17">
      <c r="C82" s="246"/>
      <c r="D82" s="246"/>
      <c r="E82" s="246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</row>
    <row r="83" spans="3:17">
      <c r="C83" s="246"/>
      <c r="D83" s="246"/>
      <c r="E83" s="246"/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</row>
    <row r="84" spans="3:17">
      <c r="C84" s="246"/>
      <c r="D84" s="246"/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P84" s="246"/>
      <c r="Q84" s="246"/>
    </row>
    <row r="85" spans="3:17">
      <c r="C85" s="246"/>
      <c r="D85" s="246"/>
      <c r="E85" s="246"/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6"/>
      <c r="Q85" s="246"/>
    </row>
    <row r="86" spans="3:17">
      <c r="C86" s="246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</row>
    <row r="87" spans="3:17">
      <c r="C87" s="246"/>
      <c r="D87" s="246"/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246"/>
    </row>
    <row r="88" spans="3:17">
      <c r="C88" s="246"/>
      <c r="D88" s="246"/>
      <c r="E88" s="246"/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P88" s="246"/>
      <c r="Q88" s="246"/>
    </row>
    <row r="89" spans="3:17">
      <c r="C89" s="246"/>
      <c r="D89" s="246"/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246"/>
    </row>
    <row r="90" spans="3:17">
      <c r="C90" s="246"/>
      <c r="D90" s="246"/>
      <c r="E90" s="246"/>
      <c r="F90" s="246"/>
      <c r="G90" s="246"/>
      <c r="H90" s="246"/>
      <c r="I90" s="246"/>
      <c r="J90" s="246"/>
      <c r="K90" s="246"/>
      <c r="L90" s="246"/>
      <c r="M90" s="246"/>
      <c r="N90" s="246"/>
      <c r="O90" s="246"/>
      <c r="P90" s="246"/>
      <c r="Q90" s="246"/>
    </row>
    <row r="91" spans="3:17">
      <c r="C91" s="246"/>
      <c r="D91" s="246"/>
      <c r="E91" s="246"/>
      <c r="F91" s="246"/>
      <c r="G91" s="246"/>
      <c r="H91" s="246"/>
      <c r="I91" s="246"/>
      <c r="J91" s="246"/>
      <c r="K91" s="246"/>
      <c r="L91" s="246"/>
      <c r="M91" s="246"/>
      <c r="N91" s="246"/>
      <c r="O91" s="246"/>
      <c r="P91" s="246"/>
      <c r="Q91" s="246"/>
    </row>
    <row r="92" spans="3:17">
      <c r="C92" s="246"/>
      <c r="D92" s="246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</row>
    <row r="93" spans="3:17">
      <c r="C93" s="246"/>
      <c r="D93" s="246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6"/>
    </row>
    <row r="94" spans="3:17">
      <c r="C94" s="246"/>
      <c r="D94" s="246"/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</row>
    <row r="95" spans="3:17">
      <c r="C95" s="246"/>
      <c r="D95" s="246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</row>
    <row r="96" spans="3:17">
      <c r="C96" s="246"/>
      <c r="D96" s="246"/>
      <c r="E96" s="246"/>
      <c r="F96" s="246"/>
      <c r="G96" s="246"/>
      <c r="H96" s="246"/>
      <c r="I96" s="246"/>
      <c r="J96" s="246"/>
      <c r="K96" s="246"/>
      <c r="L96" s="246"/>
      <c r="M96" s="246"/>
      <c r="N96" s="246"/>
      <c r="O96" s="246"/>
      <c r="P96" s="246"/>
      <c r="Q96" s="246"/>
    </row>
    <row r="97" spans="3:17">
      <c r="C97" s="246"/>
      <c r="D97" s="246"/>
      <c r="E97" s="246"/>
      <c r="F97" s="246"/>
      <c r="G97" s="246"/>
      <c r="H97" s="246"/>
      <c r="I97" s="246"/>
      <c r="J97" s="246"/>
      <c r="K97" s="246"/>
      <c r="L97" s="246"/>
      <c r="M97" s="246"/>
      <c r="N97" s="246"/>
      <c r="O97" s="246"/>
      <c r="P97" s="246"/>
      <c r="Q97" s="246"/>
    </row>
    <row r="98" spans="3:17">
      <c r="C98" s="246"/>
      <c r="D98" s="246"/>
      <c r="E98" s="246"/>
      <c r="F98" s="246"/>
      <c r="G98" s="246"/>
      <c r="H98" s="246"/>
      <c r="I98" s="246"/>
      <c r="J98" s="246"/>
      <c r="K98" s="246"/>
      <c r="L98" s="246"/>
      <c r="M98" s="246"/>
      <c r="N98" s="246"/>
      <c r="O98" s="246"/>
      <c r="P98" s="246"/>
      <c r="Q98" s="246"/>
    </row>
    <row r="99" spans="3:17">
      <c r="C99" s="246"/>
      <c r="D99" s="246"/>
      <c r="E99" s="246"/>
      <c r="F99" s="246"/>
      <c r="G99" s="246"/>
      <c r="H99" s="246"/>
      <c r="I99" s="246"/>
      <c r="J99" s="246"/>
      <c r="K99" s="246"/>
      <c r="L99" s="246"/>
      <c r="M99" s="246"/>
      <c r="N99" s="246"/>
      <c r="O99" s="246"/>
      <c r="P99" s="246"/>
      <c r="Q99" s="246"/>
    </row>
    <row r="100" spans="3:17">
      <c r="C100" s="246"/>
      <c r="D100" s="246"/>
      <c r="E100" s="246"/>
      <c r="F100" s="246"/>
      <c r="G100" s="246"/>
      <c r="H100" s="246"/>
      <c r="I100" s="246"/>
      <c r="J100" s="246"/>
      <c r="K100" s="246"/>
      <c r="L100" s="246"/>
      <c r="M100" s="246"/>
      <c r="N100" s="246"/>
      <c r="O100" s="246"/>
      <c r="P100" s="246"/>
      <c r="Q100" s="246"/>
    </row>
    <row r="101" spans="3:17">
      <c r="C101" s="246"/>
      <c r="D101" s="246"/>
      <c r="E101" s="246"/>
      <c r="F101" s="246"/>
      <c r="G101" s="246"/>
      <c r="H101" s="246"/>
      <c r="I101" s="246"/>
      <c r="J101" s="246"/>
      <c r="K101" s="246"/>
      <c r="L101" s="246"/>
      <c r="M101" s="246"/>
      <c r="N101" s="246"/>
      <c r="O101" s="246"/>
      <c r="P101" s="246"/>
      <c r="Q101" s="246"/>
    </row>
    <row r="102" spans="3:17">
      <c r="C102" s="246"/>
      <c r="D102" s="246"/>
      <c r="E102" s="246"/>
      <c r="F102" s="246"/>
      <c r="G102" s="246"/>
      <c r="H102" s="246"/>
      <c r="I102" s="246"/>
      <c r="J102" s="246"/>
      <c r="K102" s="246"/>
      <c r="L102" s="246"/>
      <c r="M102" s="246"/>
      <c r="N102" s="246"/>
      <c r="O102" s="246"/>
      <c r="P102" s="246"/>
      <c r="Q102" s="246"/>
    </row>
    <row r="103" spans="3:17">
      <c r="C103" s="246"/>
      <c r="D103" s="246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6"/>
      <c r="Q103" s="246"/>
    </row>
    <row r="104" spans="3:17">
      <c r="C104" s="246"/>
      <c r="D104" s="246"/>
      <c r="E104" s="246"/>
      <c r="F104" s="246"/>
      <c r="G104" s="246"/>
      <c r="H104" s="246"/>
      <c r="I104" s="246"/>
      <c r="J104" s="246"/>
      <c r="K104" s="246"/>
      <c r="L104" s="246"/>
      <c r="M104" s="246"/>
      <c r="N104" s="246"/>
      <c r="O104" s="246"/>
      <c r="P104" s="246"/>
      <c r="Q104" s="246"/>
    </row>
    <row r="105" spans="3:17">
      <c r="C105" s="246"/>
      <c r="D105" s="246"/>
      <c r="E105" s="246"/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  <c r="P105" s="246"/>
      <c r="Q105" s="246"/>
    </row>
    <row r="106" spans="3:17">
      <c r="C106" s="246"/>
      <c r="D106" s="246"/>
      <c r="E106" s="246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  <c r="P106" s="246"/>
      <c r="Q106" s="246"/>
    </row>
    <row r="107" spans="3:17">
      <c r="C107" s="246"/>
      <c r="D107" s="246"/>
      <c r="E107" s="246"/>
      <c r="F107" s="246"/>
      <c r="G107" s="246"/>
      <c r="H107" s="246"/>
      <c r="I107" s="246"/>
      <c r="J107" s="246"/>
      <c r="K107" s="246"/>
      <c r="L107" s="246"/>
      <c r="M107" s="246"/>
      <c r="N107" s="246"/>
      <c r="O107" s="246"/>
      <c r="P107" s="246"/>
      <c r="Q107" s="246"/>
    </row>
    <row r="108" spans="3:17">
      <c r="C108" s="246"/>
      <c r="D108" s="246"/>
      <c r="E108" s="246"/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</row>
    <row r="109" spans="3:17">
      <c r="C109" s="246"/>
      <c r="D109" s="246"/>
      <c r="E109" s="246"/>
      <c r="F109" s="246"/>
      <c r="G109" s="246"/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</row>
    <row r="110" spans="3:17">
      <c r="C110" s="246"/>
      <c r="D110" s="246"/>
      <c r="E110" s="246"/>
      <c r="F110" s="246"/>
      <c r="G110" s="246"/>
      <c r="H110" s="246"/>
      <c r="I110" s="246"/>
      <c r="J110" s="246"/>
      <c r="K110" s="246"/>
      <c r="L110" s="246"/>
      <c r="M110" s="246"/>
      <c r="N110" s="246"/>
      <c r="O110" s="246"/>
      <c r="P110" s="246"/>
      <c r="Q110" s="246"/>
    </row>
    <row r="111" spans="3:17">
      <c r="C111" s="246"/>
      <c r="D111" s="246"/>
      <c r="E111" s="246"/>
      <c r="F111" s="246"/>
      <c r="G111" s="246"/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</row>
    <row r="112" spans="3:17">
      <c r="C112" s="246"/>
      <c r="D112" s="246"/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P112" s="246"/>
      <c r="Q112" s="246"/>
    </row>
    <row r="113" spans="3:17">
      <c r="C113" s="246"/>
      <c r="D113" s="246"/>
      <c r="E113" s="246"/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  <c r="P113" s="246"/>
      <c r="Q113" s="246"/>
    </row>
    <row r="114" spans="3:17">
      <c r="C114" s="246"/>
      <c r="D114" s="246"/>
      <c r="E114" s="246"/>
      <c r="F114" s="246"/>
      <c r="G114" s="246"/>
      <c r="H114" s="246"/>
      <c r="I114" s="246"/>
      <c r="J114" s="246"/>
      <c r="K114" s="246"/>
      <c r="L114" s="246"/>
      <c r="M114" s="246"/>
      <c r="N114" s="246"/>
      <c r="O114" s="246"/>
      <c r="P114" s="246"/>
      <c r="Q114" s="246"/>
    </row>
    <row r="115" spans="3:17">
      <c r="C115" s="246"/>
      <c r="D115" s="246"/>
      <c r="E115" s="246"/>
      <c r="F115" s="246"/>
      <c r="G115" s="246"/>
      <c r="H115" s="246"/>
      <c r="I115" s="246"/>
      <c r="J115" s="246"/>
      <c r="K115" s="246"/>
      <c r="L115" s="246"/>
      <c r="M115" s="246"/>
      <c r="N115" s="246"/>
      <c r="O115" s="246"/>
      <c r="P115" s="246"/>
      <c r="Q115" s="246"/>
    </row>
    <row r="116" spans="3:17">
      <c r="C116" s="246"/>
      <c r="D116" s="246"/>
      <c r="E116" s="246"/>
      <c r="F116" s="246"/>
      <c r="G116" s="246"/>
      <c r="H116" s="246"/>
      <c r="I116" s="246"/>
      <c r="J116" s="246"/>
      <c r="K116" s="246"/>
      <c r="L116" s="246"/>
      <c r="M116" s="246"/>
      <c r="N116" s="246"/>
      <c r="O116" s="246"/>
      <c r="P116" s="246"/>
      <c r="Q116" s="246"/>
    </row>
    <row r="117" spans="3:17">
      <c r="C117" s="246"/>
      <c r="D117" s="246"/>
      <c r="E117" s="246"/>
      <c r="F117" s="246"/>
      <c r="G117" s="246"/>
      <c r="H117" s="246"/>
      <c r="I117" s="246"/>
      <c r="J117" s="246"/>
      <c r="K117" s="246"/>
      <c r="L117" s="246"/>
      <c r="M117" s="246"/>
      <c r="N117" s="246"/>
      <c r="O117" s="246"/>
      <c r="P117" s="246"/>
      <c r="Q117" s="246"/>
    </row>
    <row r="118" spans="3:17">
      <c r="C118" s="246"/>
      <c r="D118" s="246"/>
      <c r="E118" s="246"/>
      <c r="F118" s="246"/>
      <c r="G118" s="246"/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</row>
    <row r="119" spans="3:17">
      <c r="C119" s="246"/>
      <c r="D119" s="246"/>
      <c r="E119" s="246"/>
      <c r="F119" s="246"/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</row>
    <row r="120" spans="3:17">
      <c r="C120" s="246"/>
      <c r="D120" s="246"/>
      <c r="E120" s="246"/>
      <c r="F120" s="246"/>
      <c r="G120" s="246"/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</row>
    <row r="121" spans="3:17">
      <c r="C121" s="246"/>
      <c r="D121" s="246"/>
      <c r="E121" s="246"/>
      <c r="F121" s="246"/>
      <c r="G121" s="246"/>
      <c r="H121" s="246"/>
      <c r="I121" s="246"/>
      <c r="J121" s="246"/>
      <c r="K121" s="246"/>
      <c r="L121" s="246"/>
      <c r="M121" s="246"/>
      <c r="N121" s="246"/>
      <c r="O121" s="246"/>
      <c r="P121" s="246"/>
      <c r="Q121" s="246"/>
    </row>
    <row r="122" spans="3:17">
      <c r="C122" s="246"/>
      <c r="D122" s="246"/>
      <c r="E122" s="246"/>
      <c r="F122" s="246"/>
      <c r="G122" s="246"/>
      <c r="H122" s="246"/>
      <c r="I122" s="246"/>
      <c r="J122" s="246"/>
      <c r="K122" s="246"/>
      <c r="L122" s="246"/>
      <c r="M122" s="246"/>
      <c r="N122" s="246"/>
      <c r="O122" s="246"/>
      <c r="P122" s="246"/>
      <c r="Q122" s="246"/>
    </row>
    <row r="123" spans="3:17">
      <c r="C123" s="246"/>
      <c r="D123" s="246"/>
      <c r="E123" s="246"/>
      <c r="F123" s="246"/>
      <c r="G123" s="246"/>
      <c r="H123" s="246"/>
      <c r="I123" s="246"/>
      <c r="J123" s="246"/>
      <c r="K123" s="246"/>
      <c r="L123" s="246"/>
      <c r="M123" s="246"/>
      <c r="N123" s="246"/>
      <c r="O123" s="246"/>
      <c r="P123" s="246"/>
      <c r="Q123" s="246"/>
    </row>
    <row r="124" spans="3:17">
      <c r="C124" s="246"/>
      <c r="D124" s="246"/>
      <c r="E124" s="246"/>
      <c r="F124" s="246"/>
      <c r="G124" s="246"/>
      <c r="H124" s="246"/>
      <c r="I124" s="246"/>
      <c r="J124" s="246"/>
      <c r="K124" s="246"/>
      <c r="L124" s="246"/>
      <c r="M124" s="246"/>
      <c r="N124" s="246"/>
      <c r="O124" s="246"/>
      <c r="P124" s="246"/>
      <c r="Q124" s="246"/>
    </row>
    <row r="125" spans="3:17">
      <c r="C125" s="246"/>
      <c r="D125" s="246"/>
      <c r="E125" s="246"/>
      <c r="F125" s="246"/>
      <c r="G125" s="246"/>
      <c r="H125" s="246"/>
      <c r="I125" s="246"/>
      <c r="J125" s="246"/>
      <c r="K125" s="246"/>
      <c r="L125" s="246"/>
      <c r="M125" s="246"/>
      <c r="N125" s="246"/>
      <c r="O125" s="246"/>
      <c r="P125" s="246"/>
      <c r="Q125" s="246"/>
    </row>
  </sheetData>
  <pageMargins left="0.78740157499999996" right="0.78740157499999996" top="0.984251969" bottom="0.984251969" header="0.4921259845" footer="0.4921259845"/>
  <pageSetup paperSize="9" scale="57" orientation="landscape" verticalDpi="0" r:id="rId1"/>
  <headerFooter alignWithMargins="0">
    <oddHeader xml:space="preserve">&amp;R&amp;11&amp;U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P 1 z / 5 + z 8 p y m z 5 g 9 / / 5 N n v f / p 7 p X s 7 u / f G 7 8 r m 3 e O 7 f r v H z 1 5 9 + e L N 6 Y u n v 7 8 C / / 3 P X j z 7 8 u g B I T a + N 9 7 d o R + 7 D 3 f u P 7 4 b b / f 4 z e / / 9 P j N 8 c t X X / 7 k 2 d P T V + l d f H L 2 5 v S L 1 / j 1 9 e / / k 8 e v z o 6 f P D 8 9 o Z e P z 1 6 c v j p 6 b H / 9 / b 9 9 / O L p c y J r U z x a F u V n H 7 X 1 m u g F E L / 3 7 / / l k + + c n r z B + / T / 5 1 + d v o 4 0 u x u F / + b 3 J 2 x e n r 5 6 c 3 b 6 m i j 1 6 v c O / j 5 7 e n T 8 / P m X 3 / 3 9 n 7 4 6 / v z 3 J w T o l y 9 f P r 5 L n z / m j o 5 + b 6 I z / 0 K k 7 b w c A f b q 9 N m r 0 9 f f / v 1 P f + + z N 7 / / F 8 c n r 7 4 U W L d 5 l / 4 8 O X 3 t B v H 1 s f j i 9 P k b C + b 1 1 4 d D f 7 4 B 2 b / 7 5 a v f 6 8 m X X / 5 e H i Q m + C 1 A G I J 8 9 8 n v T 0 x C X 7 3 4 G k B M / 7 / / y + P X r + m P p 7 c n 6 p t v n 3 6 h l L x N 8 9 d v f p / n p 7 / / V y + J i 0 9 / / y + + f B p M w s 5 7 E e / N q + M X r 5 8 R X 3 8 Y m B 9 / 8 Z P + y / z n e 7 3 + V f j 6 V + / 1 + o s v f / / v v j r 2 B e K 9 5 6 w z / N u + / / r b J J X 0 g Z O H D 2 B k i 8 y Z s s 5 7 o f L y + N X p i z c f O I 8 K h N / 4 G j i 8 / u r l y y 9 f v f n 9 X 5 + 9 + J w 4 9 O n L 3 1 8 l 6 2 v A + u r 1 K U n i m 7 M v z n 7 q 9 P d / / e Z L U n 2 3 V T Z 3 Q 3 U K S C d f f v G S E H k N 8 w F d / P h u 9 9 P H M v Y X x 1 8 w i v L X m 9 / n 5 e n R d 6 v 6 7 a S q 3 j 6 + 6 3 3 4 + P U b I 3 1 H x K 3 e X 4 / Z C h 7 9 P 9 n A 2 a + m B w A A < / A p p l i c a t i o n > 
</file>

<file path=customXml/itemProps1.xml><?xml version="1.0" encoding="utf-8"?>
<ds:datastoreItem xmlns:ds="http://schemas.openxmlformats.org/officeDocument/2006/customXml" ds:itemID="{42085542-9610-4AC1-BC03-DC9090F9D5F0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5</vt:i4>
      </vt:variant>
    </vt:vector>
  </HeadingPairs>
  <TitlesOfParts>
    <vt:vector size="12" baseType="lpstr">
      <vt:lpstr>Key Figures 2014</vt:lpstr>
      <vt:lpstr>P&amp;L 2014</vt:lpstr>
      <vt:lpstr>Balance Sheet 2014</vt:lpstr>
      <vt:lpstr>EK-Spiegel 2007</vt:lpstr>
      <vt:lpstr>Cash Flow Statement 2014</vt:lpstr>
      <vt:lpstr>St. of Changes in Equity 2014</vt:lpstr>
      <vt:lpstr>Multi Year Overview</vt:lpstr>
      <vt:lpstr>'Balance Sheet 2014'!Druckbereich</vt:lpstr>
      <vt:lpstr>'Cash Flow Statement 2014'!Druckbereich</vt:lpstr>
      <vt:lpstr>'Key Figures 2014'!Druckbereich</vt:lpstr>
      <vt:lpstr>'P&amp;L 2014'!Druckbereich</vt:lpstr>
      <vt:lpstr>'St. of Changes in Equity 2014'!Druckbereich</vt:lpstr>
    </vt:vector>
  </TitlesOfParts>
  <Company>Rational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 Wiedemann</dc:creator>
  <cp:lastModifiedBy>Arnold, Stefan</cp:lastModifiedBy>
  <cp:lastPrinted>2015-03-17T16:29:38Z</cp:lastPrinted>
  <dcterms:created xsi:type="dcterms:W3CDTF">2003-02-13T08:50:39Z</dcterms:created>
  <dcterms:modified xsi:type="dcterms:W3CDTF">2015-03-17T16:40:00Z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GuV_Bilanz_CF_EK 2014.xlsx</vt:lpwstr>
  </property>
</Properties>
</file>